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23955" windowHeight="9285"/>
  </bookViews>
  <sheets>
    <sheet name="Оценка_12мес" sheetId="1" r:id="rId1"/>
  </sheets>
  <calcPr calcId="125725"/>
</workbook>
</file>

<file path=xl/sharedStrings.xml><?xml version="1.0" encoding="utf-8"?>
<sst xmlns="http://schemas.openxmlformats.org/spreadsheetml/2006/main" count="89" uniqueCount="80">
  <si>
    <t xml:space="preserve">РАСЧЕТ
размера стимулирующих выплат с учетом показателей результативности деятельности медицинских организаций </t>
  </si>
  <si>
    <t>за 2022 год</t>
  </si>
  <si>
    <t>№ п/п</t>
  </si>
  <si>
    <t>Наименование медицинской организации</t>
  </si>
  <si>
    <t>Код МО</t>
  </si>
  <si>
    <t>Оценка по баллам</t>
  </si>
  <si>
    <t>Среднегодовая численность прикрепленного населения за отчетный период</t>
  </si>
  <si>
    <r>
      <t xml:space="preserve">Размер стимулирующих выплат медицинским организациям </t>
    </r>
    <r>
      <rPr>
        <b/>
        <sz val="14"/>
        <color theme="1"/>
        <rFont val="Cambria"/>
        <family val="1"/>
        <charset val="204"/>
        <scheme val="major"/>
      </rPr>
      <t xml:space="preserve">II и III групп </t>
    </r>
    <r>
      <rPr>
        <sz val="14"/>
        <color theme="1"/>
        <rFont val="Cambria"/>
        <family val="1"/>
        <charset val="204"/>
        <scheme val="major"/>
      </rPr>
      <t xml:space="preserve">за отчетный период при распределении </t>
    </r>
    <r>
      <rPr>
        <b/>
        <sz val="14"/>
        <color theme="1"/>
        <rFont val="Cambria"/>
        <family val="1"/>
        <charset val="204"/>
        <scheme val="major"/>
      </rPr>
      <t xml:space="preserve">70% </t>
    </r>
    <r>
      <rPr>
        <sz val="14"/>
        <color theme="1"/>
        <rFont val="Cambria"/>
        <family val="1"/>
        <charset val="204"/>
        <scheme val="major"/>
      </rPr>
      <t>от объема средств с учетом показателей результативности, рублей</t>
    </r>
  </si>
  <si>
    <r>
      <t xml:space="preserve">Размер стимулирующих выплат медицинским организациям </t>
    </r>
    <r>
      <rPr>
        <b/>
        <sz val="14"/>
        <color theme="1"/>
        <rFont val="Cambria"/>
        <family val="1"/>
        <charset val="204"/>
        <scheme val="major"/>
      </rPr>
      <t>III группы</t>
    </r>
    <r>
      <rPr>
        <sz val="14"/>
        <color theme="1"/>
        <rFont val="Cambria"/>
        <family val="1"/>
        <charset val="204"/>
        <scheme val="major"/>
      </rPr>
      <t xml:space="preserve"> за отчетный период при распределении </t>
    </r>
    <r>
      <rPr>
        <b/>
        <sz val="14"/>
        <color theme="1"/>
        <rFont val="Cambria"/>
        <family val="1"/>
        <charset val="204"/>
        <scheme val="major"/>
      </rPr>
      <t xml:space="preserve">30% </t>
    </r>
    <r>
      <rPr>
        <sz val="14"/>
        <color theme="1"/>
        <rFont val="Cambria"/>
        <family val="1"/>
        <charset val="204"/>
        <scheme val="major"/>
      </rPr>
      <t>от объема средств с учетом показателей результативности, рублей</t>
    </r>
  </si>
  <si>
    <r>
      <t>Размер стимулирующих выплат медицинским организациям (</t>
    </r>
    <r>
      <rPr>
        <b/>
        <sz val="14"/>
        <color theme="1"/>
        <rFont val="Cambria"/>
        <family val="1"/>
        <charset val="204"/>
        <scheme val="major"/>
      </rPr>
      <t xml:space="preserve">II группа  +  III группа) за отчетный период при распределении 100% объема средств с учетом показателей результативности, </t>
    </r>
    <r>
      <rPr>
        <sz val="14"/>
        <color theme="1"/>
        <rFont val="Cambria"/>
        <family val="1"/>
        <charset val="204"/>
        <scheme val="major"/>
      </rPr>
      <t xml:space="preserve"> рублей</t>
    </r>
  </si>
  <si>
    <t>Выполнение плана посещений с проф и иными целями и обращений по заболеванию, %</t>
  </si>
  <si>
    <r>
      <rPr>
        <b/>
        <sz val="14"/>
        <color theme="1"/>
        <rFont val="Cambria"/>
        <family val="1"/>
        <charset val="204"/>
        <scheme val="major"/>
      </rPr>
      <t>Коэффициент к размеру стимулирующих выплат</t>
    </r>
    <r>
      <rPr>
        <sz val="14"/>
        <color theme="1"/>
        <rFont val="Cambria"/>
        <family val="1"/>
        <charset val="204"/>
        <scheme val="major"/>
      </rPr>
      <t xml:space="preserve"> с учетом выполнения плана посещений с проф и иными целями и обращений по заболеванию</t>
    </r>
  </si>
  <si>
    <t>Размер стимулирующих выплат с учетом показателей результативности деятельности и выполнения объемов медицинской помощи с профилактической и иными целями и по поводу заболеваний, рублей</t>
  </si>
  <si>
    <t>Расчет коэффициентов к стимулирующим выплатам с учетом выполнения плана посещений с профилактическими и иными целями и обращений по заболеванию</t>
  </si>
  <si>
    <t>Максимальная сумма баллов</t>
  </si>
  <si>
    <t>Фактическая сумма баллов</t>
  </si>
  <si>
    <t>Максимальное количество показателей</t>
  </si>
  <si>
    <t>Фактически выполнено показателей</t>
  </si>
  <si>
    <t>Выполнение показателей, %</t>
  </si>
  <si>
    <t>Группа</t>
  </si>
  <si>
    <t>Всего</t>
  </si>
  <si>
    <t>СОГАЗ</t>
  </si>
  <si>
    <t>АЛЬФА</t>
  </si>
  <si>
    <r>
      <t>В</t>
    </r>
    <r>
      <rPr>
        <sz val="14"/>
        <color theme="1"/>
        <rFont val="Calibri"/>
        <family val="2"/>
        <charset val="204"/>
      </rPr>
      <t>≥</t>
    </r>
    <r>
      <rPr>
        <sz val="14"/>
        <color theme="1"/>
        <rFont val="Cambria"/>
        <family val="1"/>
        <charset val="204"/>
        <scheme val="major"/>
      </rPr>
      <t>90%</t>
    </r>
  </si>
  <si>
    <r>
      <t>90%&gt;В</t>
    </r>
    <r>
      <rPr>
        <sz val="14"/>
        <color theme="1"/>
        <rFont val="Calibri"/>
        <family val="2"/>
        <charset val="204"/>
      </rPr>
      <t>≥</t>
    </r>
    <r>
      <rPr>
        <sz val="14"/>
        <color theme="1"/>
        <rFont val="Cambria"/>
        <family val="1"/>
        <charset val="204"/>
        <scheme val="major"/>
      </rPr>
      <t>70%</t>
    </r>
  </si>
  <si>
    <r>
      <t>70%&gt;В</t>
    </r>
    <r>
      <rPr>
        <sz val="14"/>
        <color theme="1"/>
        <rFont val="Calibri"/>
        <family val="2"/>
        <charset val="204"/>
      </rPr>
      <t>≥6</t>
    </r>
    <r>
      <rPr>
        <sz val="14"/>
        <color theme="1"/>
        <rFont val="Cambria"/>
        <family val="1"/>
        <charset val="204"/>
        <scheme val="major"/>
      </rPr>
      <t>0%</t>
    </r>
  </si>
  <si>
    <r>
      <t>60%&gt;В</t>
    </r>
    <r>
      <rPr>
        <sz val="14"/>
        <color theme="1"/>
        <rFont val="Calibri"/>
        <family val="2"/>
        <charset val="204"/>
      </rPr>
      <t>≥ 5</t>
    </r>
    <r>
      <rPr>
        <sz val="14"/>
        <color theme="1"/>
        <rFont val="Cambria"/>
        <family val="1"/>
        <charset val="204"/>
        <scheme val="major"/>
      </rPr>
      <t>0%</t>
    </r>
  </si>
  <si>
    <t>50%&gt;В</t>
  </si>
  <si>
    <t>ГОБУЗ "МОКБ"</t>
  </si>
  <si>
    <t>041</t>
  </si>
  <si>
    <t>ГОБУЗ "Апатитско-Кировская ЦГБ"</t>
  </si>
  <si>
    <t>007</t>
  </si>
  <si>
    <t>ГОБУЗ "Кандалакшская ЦРБ"</t>
  </si>
  <si>
    <t>009</t>
  </si>
  <si>
    <t>ГОБУЗ "Кольская ЦРБ"</t>
  </si>
  <si>
    <t>013</t>
  </si>
  <si>
    <t>ГОБУЗ "Ловозерская ЦРБ"</t>
  </si>
  <si>
    <t>014</t>
  </si>
  <si>
    <t>ГОАУЗ "Мончегорская ЦРБ"</t>
  </si>
  <si>
    <t>045</t>
  </si>
  <si>
    <t>ГОБУЗ "Оленегорская ЦГБ"</t>
  </si>
  <si>
    <t>046</t>
  </si>
  <si>
    <t>ГОБУЗ "Печенгская ЦРБ"</t>
  </si>
  <si>
    <t>010</t>
  </si>
  <si>
    <t>ГОБУЗ "ЦРБ ЗАТО г.Североморск"</t>
  </si>
  <si>
    <t>008</t>
  </si>
  <si>
    <t>ГОБУЗ "МГП № 1"</t>
  </si>
  <si>
    <t>101</t>
  </si>
  <si>
    <t>ГОБУЗ "МГП № 2"</t>
  </si>
  <si>
    <t>102</t>
  </si>
  <si>
    <t>ГОБУЗ "ДП № 1"</t>
  </si>
  <si>
    <t>098</t>
  </si>
  <si>
    <t>ГОБУЗ "ДП № 4"</t>
  </si>
  <si>
    <t>109</t>
  </si>
  <si>
    <t>ГОБУЗ "ДП № 5"</t>
  </si>
  <si>
    <t>152</t>
  </si>
  <si>
    <t>ФГБУЗ "ММЦ" ФМБА</t>
  </si>
  <si>
    <t>030</t>
  </si>
  <si>
    <t>ФГБУЗ "МСЧ № 118" ФМБА</t>
  </si>
  <si>
    <t>037</t>
  </si>
  <si>
    <t>ФГБУЗ "ЦМСЧ № 120" ФМБА</t>
  </si>
  <si>
    <t>038</t>
  </si>
  <si>
    <t>ФГБУН "КНЦ РАН"</t>
  </si>
  <si>
    <t>050</t>
  </si>
  <si>
    <t>ФКУЗ "МСЧ МВД"</t>
  </si>
  <si>
    <t>168</t>
  </si>
  <si>
    <t>ЧУЗ "ПК РЖД" г.Мурманск</t>
  </si>
  <si>
    <t>051</t>
  </si>
  <si>
    <t>ЧУЗ "РЖД-Медицина" г.Кандалакша</t>
  </si>
  <si>
    <t>052</t>
  </si>
  <si>
    <t>ИТОГО</t>
  </si>
  <si>
    <t>Нераспределенная сумма, рублей</t>
  </si>
  <si>
    <t>1 группа</t>
  </si>
  <si>
    <t>2 группа</t>
  </si>
  <si>
    <t>3 группа</t>
  </si>
  <si>
    <t>Cовокупный объем средств на стимулирование медицинских организаций, рублей</t>
  </si>
  <si>
    <t>Объем средств, используемый при распределении 70% от объема средств на стимулирование медицинских организаций (II и III группы), рублей</t>
  </si>
  <si>
    <r>
      <t xml:space="preserve">Объем средств, используемый при распределении 70% от утвержденной суммы на стимулирование медицинских организаций, </t>
    </r>
    <r>
      <rPr>
        <b/>
        <sz val="14"/>
        <color theme="1"/>
        <rFont val="Cambria"/>
        <family val="1"/>
        <charset val="204"/>
        <scheme val="major"/>
      </rPr>
      <t xml:space="preserve">в расчете на 1 прикрепленное лицо </t>
    </r>
    <r>
      <rPr>
        <sz val="14"/>
        <color theme="1"/>
        <rFont val="Cambria"/>
        <family val="1"/>
        <charset val="204"/>
        <scheme val="major"/>
      </rPr>
      <t>(II и III группы), рублей</t>
    </r>
  </si>
  <si>
    <t>Объем средств, используемый при распределении 30% от объема средств на стимулирование медицинских организаций (3 группа), рублей</t>
  </si>
  <si>
    <r>
      <t xml:space="preserve">Объем средств, используемый при распределении 30% от объема средств на стимулирование медицинских организаций, </t>
    </r>
    <r>
      <rPr>
        <b/>
        <sz val="14"/>
        <color theme="1"/>
        <rFont val="Cambria"/>
        <family val="1"/>
        <charset val="204"/>
        <scheme val="major"/>
      </rPr>
      <t>в расчете на 1 балл</t>
    </r>
    <r>
      <rPr>
        <sz val="14"/>
        <color theme="1"/>
        <rFont val="Cambria"/>
        <family val="1"/>
        <charset val="204"/>
        <scheme val="major"/>
      </rPr>
      <t xml:space="preserve"> (3 группа), рублей</t>
    </r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</si>
</sst>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#,##0.00000"/>
    <numFmt numFmtId="166" formatCode="#,##0.000"/>
  </numFmts>
  <fonts count="13">
    <font>
      <sz val="11"/>
      <color theme="1"/>
      <name val="Calibri"/>
      <family val="2"/>
      <charset val="204"/>
      <scheme val="minor"/>
    </font>
    <font>
      <b/>
      <sz val="16"/>
      <color theme="1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b/>
      <sz val="14"/>
      <color theme="1"/>
      <name val="Cambria"/>
      <family val="1"/>
      <charset val="204"/>
      <scheme val="major"/>
    </font>
    <font>
      <b/>
      <i/>
      <sz val="11"/>
      <color theme="1"/>
      <name val="Cambria"/>
      <family val="1"/>
      <charset val="204"/>
      <scheme val="major"/>
    </font>
    <font>
      <sz val="14"/>
      <color theme="1"/>
      <name val="Cambria"/>
      <family val="1"/>
      <charset val="204"/>
      <scheme val="major"/>
    </font>
    <font>
      <sz val="14"/>
      <color theme="1"/>
      <name val="Calibri"/>
      <family val="2"/>
      <charset val="204"/>
    </font>
    <font>
      <i/>
      <sz val="12"/>
      <color theme="1"/>
      <name val="Cambria"/>
      <family val="1"/>
      <charset val="204"/>
      <scheme val="major"/>
    </font>
    <font>
      <sz val="14"/>
      <color indexed="8"/>
      <name val="Cambria"/>
      <family val="1"/>
      <charset val="204"/>
      <scheme val="major"/>
    </font>
    <font>
      <sz val="16"/>
      <color indexed="8"/>
      <name val="Cambria"/>
      <family val="1"/>
      <charset val="204"/>
      <scheme val="major"/>
    </font>
    <font>
      <sz val="12"/>
      <color theme="1"/>
      <name val="Calibri"/>
      <family val="2"/>
      <charset val="204"/>
      <scheme val="minor"/>
    </font>
    <font>
      <sz val="16"/>
      <color theme="1"/>
      <name val="Cambria"/>
      <family val="1"/>
      <charset val="204"/>
      <scheme val="major"/>
    </font>
    <font>
      <sz val="16"/>
      <name val="Cambria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67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3" fontId="7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/>
    </xf>
    <xf numFmtId="49" fontId="11" fillId="0" borderId="2" xfId="1" applyNumberFormat="1" applyFont="1" applyFill="1" applyBorder="1" applyAlignment="1">
      <alignment horizontal="center" vertical="center" wrapText="1"/>
    </xf>
    <xf numFmtId="3" fontId="11" fillId="0" borderId="2" xfId="0" applyNumberFormat="1" applyFont="1" applyBorder="1" applyAlignment="1">
      <alignment vertical="center"/>
    </xf>
    <xf numFmtId="164" fontId="11" fillId="0" borderId="2" xfId="0" applyNumberFormat="1" applyFont="1" applyBorder="1" applyAlignment="1">
      <alignment vertical="center"/>
    </xf>
    <xf numFmtId="4" fontId="11" fillId="0" borderId="2" xfId="0" applyNumberFormat="1" applyFont="1" applyBorder="1" applyAlignment="1">
      <alignment horizontal="right" vertical="center"/>
    </xf>
    <xf numFmtId="3" fontId="5" fillId="0" borderId="2" xfId="0" applyNumberFormat="1" applyFont="1" applyBorder="1" applyAlignment="1">
      <alignment vertical="center"/>
    </xf>
    <xf numFmtId="2" fontId="5" fillId="0" borderId="2" xfId="0" applyNumberFormat="1" applyFont="1" applyBorder="1" applyAlignment="1">
      <alignment vertical="center"/>
    </xf>
    <xf numFmtId="4" fontId="5" fillId="0" borderId="2" xfId="0" applyNumberFormat="1" applyFont="1" applyBorder="1" applyAlignment="1">
      <alignment vertical="center"/>
    </xf>
    <xf numFmtId="0" fontId="12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165" fontId="11" fillId="0" borderId="2" xfId="0" applyNumberFormat="1" applyFont="1" applyBorder="1" applyAlignment="1">
      <alignment horizontal="center" vertical="center" wrapText="1"/>
    </xf>
    <xf numFmtId="3" fontId="11" fillId="0" borderId="2" xfId="0" applyNumberFormat="1" applyFont="1" applyBorder="1" applyAlignment="1">
      <alignment horizontal="right" vertical="center" wrapText="1"/>
    </xf>
    <xf numFmtId="164" fontId="11" fillId="0" borderId="2" xfId="0" applyNumberFormat="1" applyFont="1" applyBorder="1" applyAlignment="1">
      <alignment horizontal="right" vertical="center" wrapText="1"/>
    </xf>
    <xf numFmtId="166" fontId="11" fillId="0" borderId="2" xfId="0" applyNumberFormat="1" applyFont="1" applyBorder="1" applyAlignment="1">
      <alignment horizontal="center" vertical="center" wrapText="1"/>
    </xf>
    <xf numFmtId="4" fontId="11" fillId="0" borderId="2" xfId="0" applyNumberFormat="1" applyFont="1" applyBorder="1" applyAlignment="1">
      <alignment horizontal="right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1" fillId="0" borderId="2" xfId="0" applyFont="1" applyBorder="1" applyAlignment="1">
      <alignment vertical="center" wrapText="1"/>
    </xf>
    <xf numFmtId="0" fontId="11" fillId="0" borderId="2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164" fontId="1" fillId="0" borderId="6" xfId="0" applyNumberFormat="1" applyFont="1" applyBorder="1" applyAlignment="1">
      <alignment vertical="center"/>
    </xf>
    <xf numFmtId="3" fontId="1" fillId="0" borderId="6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4" fontId="11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4" fontId="5" fillId="0" borderId="0" xfId="0" applyNumberFormat="1" applyFont="1" applyAlignment="1">
      <alignment vertical="center"/>
    </xf>
    <xf numFmtId="0" fontId="3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164" fontId="1" fillId="0" borderId="2" xfId="0" applyNumberFormat="1" applyFont="1" applyBorder="1" applyAlignment="1">
      <alignment vertical="center"/>
    </xf>
    <xf numFmtId="3" fontId="1" fillId="0" borderId="2" xfId="0" applyNumberFormat="1" applyFont="1" applyBorder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4" fontId="5" fillId="0" borderId="5" xfId="0" applyNumberFormat="1" applyFont="1" applyBorder="1" applyAlignment="1">
      <alignment vertical="center"/>
    </xf>
    <xf numFmtId="4" fontId="5" fillId="0" borderId="4" xfId="0" applyNumberFormat="1" applyFont="1" applyBorder="1" applyAlignment="1">
      <alignment vertical="center"/>
    </xf>
    <xf numFmtId="165" fontId="5" fillId="0" borderId="5" xfId="0" applyNumberFormat="1" applyFont="1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4" fontId="3" fillId="3" borderId="3" xfId="0" applyNumberFormat="1" applyFont="1" applyFill="1" applyBorder="1" applyAlignment="1">
      <alignment horizontal="center" vertical="center" wrapText="1"/>
    </xf>
    <xf numFmtId="14" fontId="3" fillId="3" borderId="4" xfId="0" applyNumberFormat="1" applyFont="1" applyFill="1" applyBorder="1" applyAlignment="1">
      <alignment horizontal="center" vertical="center" wrapText="1"/>
    </xf>
    <xf numFmtId="14" fontId="3" fillId="3" borderId="5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</cellXfs>
  <cellStyles count="2">
    <cellStyle name="Обычный" xfId="0" builtinId="0"/>
    <cellStyle name="Обычный 14" xfId="1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</font>
    </dxf>
    <dxf>
      <font>
        <color theme="0"/>
      </font>
      <numFmt numFmtId="2" formatCode="0.0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AC37"/>
  <sheetViews>
    <sheetView tabSelected="1" zoomScale="50" zoomScaleNormal="50" workbookViewId="0">
      <pane xSplit="3" ySplit="8" topLeftCell="N23" activePane="bottomRight" state="frozen"/>
      <selection pane="topRight" activeCell="D1" sqref="D1"/>
      <selection pane="bottomLeft" activeCell="A9" sqref="A9"/>
      <selection pane="bottomRight" activeCell="J23" sqref="J23"/>
    </sheetView>
  </sheetViews>
  <sheetFormatPr defaultColWidth="9.140625" defaultRowHeight="14.25"/>
  <cols>
    <col min="1" max="1" width="5.85546875" style="2" customWidth="1"/>
    <col min="2" max="2" width="47" style="2" customWidth="1"/>
    <col min="3" max="3" width="9.7109375" style="2" customWidth="1"/>
    <col min="4" max="4" width="21.5703125" style="2" customWidth="1"/>
    <col min="5" max="5" width="22.85546875" style="2" customWidth="1"/>
    <col min="6" max="6" width="20.42578125" style="2" customWidth="1"/>
    <col min="7" max="7" width="20.5703125" style="2" customWidth="1"/>
    <col min="8" max="8" width="16.85546875" style="2" customWidth="1"/>
    <col min="9" max="9" width="10" style="2" customWidth="1"/>
    <col min="10" max="10" width="20.5703125" style="2" customWidth="1"/>
    <col min="11" max="11" width="28.5703125" style="2" customWidth="1"/>
    <col min="12" max="12" width="23.42578125" style="2" customWidth="1"/>
    <col min="13" max="13" width="26.28515625" style="2" customWidth="1"/>
    <col min="14" max="14" width="30.85546875" style="2" customWidth="1"/>
    <col min="15" max="15" width="23.140625" style="2" customWidth="1"/>
    <col min="16" max="16" width="24.28515625" style="2" customWidth="1"/>
    <col min="17" max="17" width="31.85546875" style="2" customWidth="1"/>
    <col min="18" max="18" width="29.7109375" style="2" customWidth="1"/>
    <col min="19" max="19" width="32.28515625" style="2" customWidth="1"/>
    <col min="20" max="20" width="23.140625" style="2" customWidth="1"/>
    <col min="21" max="21" width="25.5703125" style="2" customWidth="1"/>
    <col min="22" max="22" width="21.140625" style="2" customWidth="1"/>
    <col min="23" max="23" width="21" style="2" customWidth="1"/>
    <col min="24" max="24" width="20.28515625" style="2" customWidth="1"/>
    <col min="25" max="25" width="13.42578125" style="2" customWidth="1"/>
    <col min="26" max="26" width="17.5703125" style="2" customWidth="1"/>
    <col min="27" max="27" width="17.7109375" style="2" customWidth="1"/>
    <col min="28" max="28" width="16.28515625" style="2" customWidth="1"/>
    <col min="29" max="29" width="15.140625" style="2" customWidth="1"/>
    <col min="30" max="16384" width="9.140625" style="2"/>
  </cols>
  <sheetData>
    <row r="1" spans="1:29" ht="6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9" ht="47.25" customHeight="1">
      <c r="A2" s="62" t="s">
        <v>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3"/>
      <c r="O2" s="3"/>
      <c r="P2" s="3"/>
      <c r="Q2" s="3"/>
      <c r="R2" s="3"/>
      <c r="S2" s="3"/>
      <c r="T2" s="3"/>
      <c r="U2" s="3"/>
    </row>
    <row r="3" spans="1:29" ht="21" customHeight="1">
      <c r="A3" s="63" t="s">
        <v>1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4"/>
      <c r="O3" s="4"/>
      <c r="P3" s="4"/>
      <c r="Q3" s="4"/>
      <c r="R3" s="4"/>
      <c r="S3" s="4"/>
      <c r="T3" s="4"/>
      <c r="U3" s="4"/>
      <c r="Y3" s="5"/>
    </row>
    <row r="4" spans="1:29" ht="19.5" customHeight="1"/>
    <row r="5" spans="1:29" s="7" customFormat="1" ht="7.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6"/>
      <c r="Z5" s="6"/>
      <c r="AA5" s="6"/>
      <c r="AB5" s="6"/>
      <c r="AC5" s="6"/>
    </row>
    <row r="6" spans="1:29" s="7" customFormat="1" ht="235.5" customHeight="1">
      <c r="A6" s="64" t="s">
        <v>2</v>
      </c>
      <c r="B6" s="64" t="s">
        <v>3</v>
      </c>
      <c r="C6" s="66" t="s">
        <v>4</v>
      </c>
      <c r="D6" s="66" t="s">
        <v>5</v>
      </c>
      <c r="E6" s="66"/>
      <c r="F6" s="66"/>
      <c r="G6" s="66"/>
      <c r="H6" s="66"/>
      <c r="I6" s="66"/>
      <c r="J6" s="57" t="s">
        <v>6</v>
      </c>
      <c r="K6" s="54" t="s">
        <v>7</v>
      </c>
      <c r="L6" s="55"/>
      <c r="M6" s="56"/>
      <c r="N6" s="54" t="s">
        <v>8</v>
      </c>
      <c r="O6" s="55"/>
      <c r="P6" s="56"/>
      <c r="Q6" s="54" t="s">
        <v>9</v>
      </c>
      <c r="R6" s="55"/>
      <c r="S6" s="56"/>
      <c r="T6" s="57" t="s">
        <v>10</v>
      </c>
      <c r="U6" s="57" t="s">
        <v>11</v>
      </c>
      <c r="V6" s="58" t="s">
        <v>12</v>
      </c>
      <c r="W6" s="59"/>
      <c r="X6" s="60"/>
      <c r="Y6" s="61" t="s">
        <v>13</v>
      </c>
      <c r="Z6" s="61"/>
      <c r="AA6" s="61"/>
      <c r="AB6" s="61"/>
      <c r="AC6" s="61"/>
    </row>
    <row r="7" spans="1:29" s="7" customFormat="1" ht="156" customHeight="1">
      <c r="A7" s="65"/>
      <c r="B7" s="65"/>
      <c r="C7" s="66"/>
      <c r="D7" s="8" t="s">
        <v>14</v>
      </c>
      <c r="E7" s="8" t="s">
        <v>15</v>
      </c>
      <c r="F7" s="8" t="s">
        <v>16</v>
      </c>
      <c r="G7" s="8" t="s">
        <v>17</v>
      </c>
      <c r="H7" s="8" t="s">
        <v>18</v>
      </c>
      <c r="I7" s="9" t="s">
        <v>19</v>
      </c>
      <c r="J7" s="57"/>
      <c r="K7" s="9" t="s">
        <v>20</v>
      </c>
      <c r="L7" s="9" t="s">
        <v>21</v>
      </c>
      <c r="M7" s="9" t="s">
        <v>22</v>
      </c>
      <c r="N7" s="9" t="s">
        <v>20</v>
      </c>
      <c r="O7" s="9" t="s">
        <v>21</v>
      </c>
      <c r="P7" s="9" t="s">
        <v>22</v>
      </c>
      <c r="Q7" s="9" t="s">
        <v>20</v>
      </c>
      <c r="R7" s="9" t="s">
        <v>21</v>
      </c>
      <c r="S7" s="9" t="s">
        <v>22</v>
      </c>
      <c r="T7" s="57"/>
      <c r="U7" s="57"/>
      <c r="V7" s="9" t="s">
        <v>20</v>
      </c>
      <c r="W7" s="9" t="s">
        <v>21</v>
      </c>
      <c r="X7" s="9" t="s">
        <v>22</v>
      </c>
      <c r="Y7" s="10" t="s">
        <v>23</v>
      </c>
      <c r="Z7" s="10" t="s">
        <v>24</v>
      </c>
      <c r="AA7" s="10" t="s">
        <v>25</v>
      </c>
      <c r="AB7" s="10" t="s">
        <v>26</v>
      </c>
      <c r="AC7" s="10" t="s">
        <v>27</v>
      </c>
    </row>
    <row r="8" spans="1:29" s="12" customFormat="1" ht="21" customHeight="1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  <c r="J8" s="11">
        <v>10</v>
      </c>
      <c r="K8" s="11">
        <v>11</v>
      </c>
      <c r="L8" s="11">
        <v>12</v>
      </c>
      <c r="M8" s="11">
        <v>13</v>
      </c>
      <c r="N8" s="11">
        <v>14</v>
      </c>
      <c r="O8" s="11">
        <v>15</v>
      </c>
      <c r="P8" s="11">
        <v>16</v>
      </c>
      <c r="Q8" s="11">
        <v>17</v>
      </c>
      <c r="R8" s="11">
        <v>18</v>
      </c>
      <c r="S8" s="11">
        <v>19</v>
      </c>
      <c r="T8" s="11">
        <v>20</v>
      </c>
      <c r="U8" s="11">
        <v>21</v>
      </c>
      <c r="V8" s="11">
        <v>22</v>
      </c>
      <c r="W8" s="11">
        <v>23</v>
      </c>
      <c r="X8" s="11">
        <v>24</v>
      </c>
      <c r="Y8" s="11">
        <v>25</v>
      </c>
      <c r="Z8" s="11">
        <v>26</v>
      </c>
      <c r="AA8" s="11">
        <v>27</v>
      </c>
      <c r="AB8" s="11">
        <v>28</v>
      </c>
      <c r="AC8" s="11">
        <v>29</v>
      </c>
    </row>
    <row r="9" spans="1:29" ht="20.25">
      <c r="A9" s="13">
        <v>1</v>
      </c>
      <c r="B9" s="14" t="s">
        <v>28</v>
      </c>
      <c r="C9" s="15" t="s">
        <v>29</v>
      </c>
      <c r="D9" s="16">
        <v>27</v>
      </c>
      <c r="E9" s="17">
        <v>15.5</v>
      </c>
      <c r="F9" s="16">
        <v>18</v>
      </c>
      <c r="G9" s="16">
        <v>10</v>
      </c>
      <c r="H9" s="16">
        <v>56</v>
      </c>
      <c r="I9" s="16">
        <v>2</v>
      </c>
      <c r="J9" s="16">
        <v>1428</v>
      </c>
      <c r="K9" s="18">
        <v>326361.69</v>
      </c>
      <c r="L9" s="18">
        <v>243857.09</v>
      </c>
      <c r="M9" s="18">
        <v>82504.600000000006</v>
      </c>
      <c r="N9" s="18">
        <v>0</v>
      </c>
      <c r="O9" s="18">
        <v>0</v>
      </c>
      <c r="P9" s="18">
        <v>0</v>
      </c>
      <c r="Q9" s="18">
        <v>326361.69</v>
      </c>
      <c r="R9" s="18">
        <v>243857.09</v>
      </c>
      <c r="S9" s="18">
        <v>82504.600000000006</v>
      </c>
      <c r="T9" s="19">
        <v>1439</v>
      </c>
      <c r="U9" s="20">
        <v>1</v>
      </c>
      <c r="V9" s="21">
        <v>326361.69</v>
      </c>
      <c r="W9" s="21">
        <v>243857.09</v>
      </c>
      <c r="X9" s="21">
        <v>82504.600000000006</v>
      </c>
      <c r="Y9" s="20">
        <v>1</v>
      </c>
      <c r="Z9" s="20">
        <v>0</v>
      </c>
      <c r="AA9" s="20">
        <v>0</v>
      </c>
      <c r="AB9" s="20">
        <v>0</v>
      </c>
      <c r="AC9" s="20">
        <v>0</v>
      </c>
    </row>
    <row r="10" spans="1:29" ht="20.25">
      <c r="A10" s="13">
        <v>2</v>
      </c>
      <c r="B10" s="14" t="s">
        <v>30</v>
      </c>
      <c r="C10" s="15" t="s">
        <v>31</v>
      </c>
      <c r="D10" s="16">
        <v>41</v>
      </c>
      <c r="E10" s="17">
        <v>25</v>
      </c>
      <c r="F10" s="16">
        <v>28</v>
      </c>
      <c r="G10" s="16">
        <v>19</v>
      </c>
      <c r="H10" s="16">
        <v>68</v>
      </c>
      <c r="I10" s="16">
        <v>3</v>
      </c>
      <c r="J10" s="16">
        <v>76812</v>
      </c>
      <c r="K10" s="18">
        <v>17554967.629999999</v>
      </c>
      <c r="L10" s="18">
        <v>10359012.43</v>
      </c>
      <c r="M10" s="18">
        <v>7195955.1999999993</v>
      </c>
      <c r="N10" s="18">
        <v>8583764.8900000006</v>
      </c>
      <c r="O10" s="18">
        <v>5065194.5999999996</v>
      </c>
      <c r="P10" s="18">
        <v>3518570.290000001</v>
      </c>
      <c r="Q10" s="18">
        <v>26138732.52</v>
      </c>
      <c r="R10" s="18">
        <v>15424207.029999999</v>
      </c>
      <c r="S10" s="18">
        <v>10714525.49</v>
      </c>
      <c r="T10" s="19">
        <v>137</v>
      </c>
      <c r="U10" s="20">
        <v>1</v>
      </c>
      <c r="V10" s="21">
        <v>26138732.52</v>
      </c>
      <c r="W10" s="21">
        <v>15424207.029999999</v>
      </c>
      <c r="X10" s="21">
        <v>10714525.49</v>
      </c>
      <c r="Y10" s="20">
        <v>1</v>
      </c>
      <c r="Z10" s="20">
        <v>0</v>
      </c>
      <c r="AA10" s="20">
        <v>0</v>
      </c>
      <c r="AB10" s="20">
        <v>0</v>
      </c>
      <c r="AC10" s="20">
        <v>0</v>
      </c>
    </row>
    <row r="11" spans="1:29" ht="20.25">
      <c r="A11" s="13">
        <v>3</v>
      </c>
      <c r="B11" s="14" t="s">
        <v>32</v>
      </c>
      <c r="C11" s="15" t="s">
        <v>33</v>
      </c>
      <c r="D11" s="16">
        <v>41</v>
      </c>
      <c r="E11" s="17">
        <v>22</v>
      </c>
      <c r="F11" s="16">
        <v>28</v>
      </c>
      <c r="G11" s="16">
        <v>15</v>
      </c>
      <c r="H11" s="16">
        <v>54</v>
      </c>
      <c r="I11" s="16">
        <v>2</v>
      </c>
      <c r="J11" s="16">
        <v>41082</v>
      </c>
      <c r="K11" s="18">
        <v>9389069.1600000001</v>
      </c>
      <c r="L11" s="18">
        <v>462802.81</v>
      </c>
      <c r="M11" s="18">
        <v>8926266.3499999996</v>
      </c>
      <c r="N11" s="18">
        <v>0</v>
      </c>
      <c r="O11" s="18">
        <v>0</v>
      </c>
      <c r="P11" s="18">
        <v>0</v>
      </c>
      <c r="Q11" s="18">
        <v>9389069.1600000001</v>
      </c>
      <c r="R11" s="18">
        <v>462802.81</v>
      </c>
      <c r="S11" s="18">
        <v>8926266.3499999996</v>
      </c>
      <c r="T11" s="19">
        <v>88</v>
      </c>
      <c r="U11" s="20">
        <v>0.9</v>
      </c>
      <c r="V11" s="21">
        <v>8450162.25</v>
      </c>
      <c r="W11" s="21">
        <v>416522.53</v>
      </c>
      <c r="X11" s="21">
        <v>8033639.7199999997</v>
      </c>
      <c r="Y11" s="20">
        <v>0</v>
      </c>
      <c r="Z11" s="20">
        <v>0.9</v>
      </c>
      <c r="AA11" s="20">
        <v>0</v>
      </c>
      <c r="AB11" s="20">
        <v>0</v>
      </c>
      <c r="AC11" s="20">
        <v>0</v>
      </c>
    </row>
    <row r="12" spans="1:29" ht="20.25">
      <c r="A12" s="13">
        <v>4</v>
      </c>
      <c r="B12" s="14" t="s">
        <v>34</v>
      </c>
      <c r="C12" s="15" t="s">
        <v>35</v>
      </c>
      <c r="D12" s="16">
        <v>41</v>
      </c>
      <c r="E12" s="17">
        <v>27.5</v>
      </c>
      <c r="F12" s="16">
        <v>28</v>
      </c>
      <c r="G12" s="16">
        <v>19</v>
      </c>
      <c r="H12" s="16">
        <v>68</v>
      </c>
      <c r="I12" s="16">
        <v>3</v>
      </c>
      <c r="J12" s="16">
        <v>42133</v>
      </c>
      <c r="K12" s="18">
        <v>9629269.5299999993</v>
      </c>
      <c r="L12" s="18">
        <v>8155613.96</v>
      </c>
      <c r="M12" s="18">
        <v>1473655.5699999994</v>
      </c>
      <c r="N12" s="18">
        <v>9442141.3800000008</v>
      </c>
      <c r="O12" s="18">
        <v>7997123.75</v>
      </c>
      <c r="P12" s="18">
        <v>1445017.6300000008</v>
      </c>
      <c r="Q12" s="18">
        <v>19071410.91</v>
      </c>
      <c r="R12" s="18">
        <v>16152737.710000001</v>
      </c>
      <c r="S12" s="18">
        <v>2918673.2</v>
      </c>
      <c r="T12" s="19">
        <v>134</v>
      </c>
      <c r="U12" s="20">
        <v>1</v>
      </c>
      <c r="V12" s="21">
        <v>19071410.91</v>
      </c>
      <c r="W12" s="21">
        <v>16152737.710000001</v>
      </c>
      <c r="X12" s="21">
        <v>2918673.2</v>
      </c>
      <c r="Y12" s="20">
        <v>1</v>
      </c>
      <c r="Z12" s="20">
        <v>0</v>
      </c>
      <c r="AA12" s="20">
        <v>0</v>
      </c>
      <c r="AB12" s="20">
        <v>0</v>
      </c>
      <c r="AC12" s="20">
        <v>0</v>
      </c>
    </row>
    <row r="13" spans="1:29" ht="20.25">
      <c r="A13" s="13">
        <v>5</v>
      </c>
      <c r="B13" s="14" t="s">
        <v>36</v>
      </c>
      <c r="C13" s="15" t="s">
        <v>37</v>
      </c>
      <c r="D13" s="16">
        <v>41</v>
      </c>
      <c r="E13" s="17">
        <v>27</v>
      </c>
      <c r="F13" s="16">
        <v>28</v>
      </c>
      <c r="G13" s="16">
        <v>18</v>
      </c>
      <c r="H13" s="16">
        <v>64</v>
      </c>
      <c r="I13" s="16">
        <v>3</v>
      </c>
      <c r="J13" s="16">
        <v>9172</v>
      </c>
      <c r="K13" s="18">
        <v>2096211.05</v>
      </c>
      <c r="L13" s="18">
        <v>176664.97</v>
      </c>
      <c r="M13" s="18">
        <v>1919546.08</v>
      </c>
      <c r="N13" s="18">
        <v>9270466.0800000001</v>
      </c>
      <c r="O13" s="18">
        <v>781298.55</v>
      </c>
      <c r="P13" s="18">
        <v>8489167.5299999993</v>
      </c>
      <c r="Q13" s="18">
        <v>11366677.129999999</v>
      </c>
      <c r="R13" s="18">
        <v>957963.52</v>
      </c>
      <c r="S13" s="18">
        <v>10408713.609999999</v>
      </c>
      <c r="T13" s="19">
        <v>106</v>
      </c>
      <c r="U13" s="20">
        <v>1</v>
      </c>
      <c r="V13" s="21">
        <v>11366677.129999999</v>
      </c>
      <c r="W13" s="21">
        <v>957963.52</v>
      </c>
      <c r="X13" s="21">
        <v>10408713.609999999</v>
      </c>
      <c r="Y13" s="20">
        <v>1</v>
      </c>
      <c r="Z13" s="20">
        <v>0</v>
      </c>
      <c r="AA13" s="20">
        <v>0</v>
      </c>
      <c r="AB13" s="20">
        <v>0</v>
      </c>
      <c r="AC13" s="20">
        <v>0</v>
      </c>
    </row>
    <row r="14" spans="1:29" ht="20.25">
      <c r="A14" s="13">
        <v>6</v>
      </c>
      <c r="B14" s="14" t="s">
        <v>38</v>
      </c>
      <c r="C14" s="15" t="s">
        <v>39</v>
      </c>
      <c r="D14" s="16">
        <v>41</v>
      </c>
      <c r="E14" s="17">
        <v>29</v>
      </c>
      <c r="F14" s="16">
        <v>28</v>
      </c>
      <c r="G14" s="16">
        <v>22</v>
      </c>
      <c r="H14" s="16">
        <v>79</v>
      </c>
      <c r="I14" s="16">
        <v>3</v>
      </c>
      <c r="J14" s="16">
        <v>59854</v>
      </c>
      <c r="K14" s="18">
        <v>13679308.34</v>
      </c>
      <c r="L14" s="18">
        <v>4034954.87</v>
      </c>
      <c r="M14" s="18">
        <v>9644353.4699999988</v>
      </c>
      <c r="N14" s="18">
        <v>9957167.2699999996</v>
      </c>
      <c r="O14" s="18">
        <v>2937043.27</v>
      </c>
      <c r="P14" s="18">
        <v>7020124</v>
      </c>
      <c r="Q14" s="18">
        <v>23636475.609999999</v>
      </c>
      <c r="R14" s="18">
        <v>6971998.1400000006</v>
      </c>
      <c r="S14" s="18">
        <v>16664477.469999999</v>
      </c>
      <c r="T14" s="19">
        <v>69</v>
      </c>
      <c r="U14" s="20">
        <v>0.75</v>
      </c>
      <c r="V14" s="21">
        <v>17727356.710000001</v>
      </c>
      <c r="W14" s="21">
        <v>5228998.6100000003</v>
      </c>
      <c r="X14" s="21">
        <v>12498358.1</v>
      </c>
      <c r="Y14" s="20">
        <v>0</v>
      </c>
      <c r="Z14" s="20">
        <v>0</v>
      </c>
      <c r="AA14" s="20">
        <v>0.75</v>
      </c>
      <c r="AB14" s="20">
        <v>0</v>
      </c>
      <c r="AC14" s="20">
        <v>0</v>
      </c>
    </row>
    <row r="15" spans="1:29" ht="20.25">
      <c r="A15" s="13">
        <v>7</v>
      </c>
      <c r="B15" s="14" t="s">
        <v>40</v>
      </c>
      <c r="C15" s="15" t="s">
        <v>41</v>
      </c>
      <c r="D15" s="16">
        <v>41</v>
      </c>
      <c r="E15" s="17">
        <v>27</v>
      </c>
      <c r="F15" s="16">
        <v>28</v>
      </c>
      <c r="G15" s="16">
        <v>17</v>
      </c>
      <c r="H15" s="16">
        <v>61</v>
      </c>
      <c r="I15" s="16">
        <v>3</v>
      </c>
      <c r="J15" s="16">
        <v>25574</v>
      </c>
      <c r="K15" s="18">
        <v>5844799.54</v>
      </c>
      <c r="L15" s="18">
        <v>2271276.21</v>
      </c>
      <c r="M15" s="18">
        <v>3573523.33</v>
      </c>
      <c r="N15" s="18">
        <v>9270466.0800000001</v>
      </c>
      <c r="O15" s="18">
        <v>3602482.67</v>
      </c>
      <c r="P15" s="18">
        <v>5667983.4100000001</v>
      </c>
      <c r="Q15" s="18">
        <v>15115265.620000001</v>
      </c>
      <c r="R15" s="18">
        <v>5873758.8799999999</v>
      </c>
      <c r="S15" s="18">
        <v>9241506.7400000002</v>
      </c>
      <c r="T15" s="19">
        <v>121</v>
      </c>
      <c r="U15" s="20">
        <v>1</v>
      </c>
      <c r="V15" s="21">
        <v>15115265.620000001</v>
      </c>
      <c r="W15" s="21">
        <v>5873758.8799999999</v>
      </c>
      <c r="X15" s="21">
        <v>9241506.7400000002</v>
      </c>
      <c r="Y15" s="20">
        <v>1</v>
      </c>
      <c r="Z15" s="20">
        <v>0</v>
      </c>
      <c r="AA15" s="20">
        <v>0</v>
      </c>
      <c r="AB15" s="20">
        <v>0</v>
      </c>
      <c r="AC15" s="20">
        <v>0</v>
      </c>
    </row>
    <row r="16" spans="1:29" ht="20.25">
      <c r="A16" s="13">
        <v>8</v>
      </c>
      <c r="B16" s="14" t="s">
        <v>42</v>
      </c>
      <c r="C16" s="15" t="s">
        <v>43</v>
      </c>
      <c r="D16" s="16">
        <v>41</v>
      </c>
      <c r="E16" s="17">
        <v>15.5</v>
      </c>
      <c r="F16" s="16">
        <v>28</v>
      </c>
      <c r="G16" s="16">
        <v>12</v>
      </c>
      <c r="H16" s="16">
        <v>43</v>
      </c>
      <c r="I16" s="16">
        <v>2</v>
      </c>
      <c r="J16" s="16">
        <v>30316</v>
      </c>
      <c r="K16" s="18">
        <v>6928558.0199999996</v>
      </c>
      <c r="L16" s="18">
        <v>6865022.6200000001</v>
      </c>
      <c r="M16" s="18">
        <v>63535.399999999441</v>
      </c>
      <c r="N16" s="18">
        <v>0</v>
      </c>
      <c r="O16" s="18">
        <v>0</v>
      </c>
      <c r="P16" s="18">
        <v>0</v>
      </c>
      <c r="Q16" s="18">
        <v>6928558.0199999996</v>
      </c>
      <c r="R16" s="18">
        <v>6865022.6200000001</v>
      </c>
      <c r="S16" s="18">
        <v>63535.399999999441</v>
      </c>
      <c r="T16" s="19">
        <v>83</v>
      </c>
      <c r="U16" s="20">
        <v>0.9</v>
      </c>
      <c r="V16" s="21">
        <v>6235702.2200000007</v>
      </c>
      <c r="W16" s="21">
        <v>6178520.3600000003</v>
      </c>
      <c r="X16" s="21">
        <v>57181.86</v>
      </c>
      <c r="Y16" s="20">
        <v>0</v>
      </c>
      <c r="Z16" s="20">
        <v>0.9</v>
      </c>
      <c r="AA16" s="20">
        <v>0</v>
      </c>
      <c r="AB16" s="20">
        <v>0</v>
      </c>
      <c r="AC16" s="20">
        <v>0</v>
      </c>
    </row>
    <row r="17" spans="1:29" ht="20.25">
      <c r="A17" s="13">
        <v>9</v>
      </c>
      <c r="B17" s="14" t="s">
        <v>44</v>
      </c>
      <c r="C17" s="15" t="s">
        <v>45</v>
      </c>
      <c r="D17" s="16">
        <v>41</v>
      </c>
      <c r="E17" s="17">
        <v>19.5</v>
      </c>
      <c r="F17" s="16">
        <v>28</v>
      </c>
      <c r="G17" s="16">
        <v>18</v>
      </c>
      <c r="H17" s="16">
        <v>64</v>
      </c>
      <c r="I17" s="16">
        <v>3</v>
      </c>
      <c r="J17" s="16">
        <v>45509</v>
      </c>
      <c r="K17" s="18">
        <v>10400836.09</v>
      </c>
      <c r="L17" s="18">
        <v>5792234.2800000003</v>
      </c>
      <c r="M17" s="18">
        <v>4608601.8099999996</v>
      </c>
      <c r="N17" s="18">
        <v>6695336.6100000003</v>
      </c>
      <c r="O17" s="18">
        <v>3728638.53</v>
      </c>
      <c r="P17" s="18">
        <v>2966698.0800000005</v>
      </c>
      <c r="Q17" s="18">
        <v>17096172.700000003</v>
      </c>
      <c r="R17" s="18">
        <v>9520872.8100000005</v>
      </c>
      <c r="S17" s="18">
        <v>7575299.8900000006</v>
      </c>
      <c r="T17" s="19">
        <v>125</v>
      </c>
      <c r="U17" s="20">
        <v>1</v>
      </c>
      <c r="V17" s="21">
        <v>17096172.699999999</v>
      </c>
      <c r="W17" s="21">
        <v>9520872.8100000005</v>
      </c>
      <c r="X17" s="21">
        <v>7575299.8899999997</v>
      </c>
      <c r="Y17" s="20">
        <v>1</v>
      </c>
      <c r="Z17" s="20">
        <v>0</v>
      </c>
      <c r="AA17" s="20">
        <v>0</v>
      </c>
      <c r="AB17" s="20">
        <v>0</v>
      </c>
      <c r="AC17" s="20">
        <v>0</v>
      </c>
    </row>
    <row r="18" spans="1:29" ht="20.25">
      <c r="A18" s="13">
        <v>10</v>
      </c>
      <c r="B18" s="14" t="s">
        <v>46</v>
      </c>
      <c r="C18" s="15" t="s">
        <v>47</v>
      </c>
      <c r="D18" s="16">
        <v>27</v>
      </c>
      <c r="E18" s="17">
        <v>13.5</v>
      </c>
      <c r="F18" s="16">
        <v>18</v>
      </c>
      <c r="G18" s="16">
        <v>11</v>
      </c>
      <c r="H18" s="16">
        <v>61</v>
      </c>
      <c r="I18" s="16">
        <v>3</v>
      </c>
      <c r="J18" s="16">
        <v>116562</v>
      </c>
      <c r="K18" s="18">
        <v>26639615.379999999</v>
      </c>
      <c r="L18" s="18">
        <v>21040044.199999999</v>
      </c>
      <c r="M18" s="18">
        <v>5599571.1799999997</v>
      </c>
      <c r="N18" s="18">
        <v>4635233.04</v>
      </c>
      <c r="O18" s="18">
        <v>3660920.27</v>
      </c>
      <c r="P18" s="18">
        <v>974312.77</v>
      </c>
      <c r="Q18" s="18">
        <v>31274848.419999998</v>
      </c>
      <c r="R18" s="18">
        <v>24700964.469999999</v>
      </c>
      <c r="S18" s="18">
        <v>6573883.9499999993</v>
      </c>
      <c r="T18" s="19">
        <v>126</v>
      </c>
      <c r="U18" s="20">
        <v>1</v>
      </c>
      <c r="V18" s="21">
        <v>31274848.419999998</v>
      </c>
      <c r="W18" s="21">
        <v>24700964.469999999</v>
      </c>
      <c r="X18" s="21">
        <v>6573883.9500000002</v>
      </c>
      <c r="Y18" s="20">
        <v>1</v>
      </c>
      <c r="Z18" s="20">
        <v>0</v>
      </c>
      <c r="AA18" s="20">
        <v>0</v>
      </c>
      <c r="AB18" s="20">
        <v>0</v>
      </c>
      <c r="AC18" s="20">
        <v>0</v>
      </c>
    </row>
    <row r="19" spans="1:29" ht="20.25">
      <c r="A19" s="13">
        <v>11</v>
      </c>
      <c r="B19" s="14" t="s">
        <v>48</v>
      </c>
      <c r="C19" s="15" t="s">
        <v>49</v>
      </c>
      <c r="D19" s="16">
        <v>27</v>
      </c>
      <c r="E19" s="17">
        <v>18</v>
      </c>
      <c r="F19" s="16">
        <v>18</v>
      </c>
      <c r="G19" s="16">
        <v>12</v>
      </c>
      <c r="H19" s="16">
        <v>67</v>
      </c>
      <c r="I19" s="16">
        <v>3</v>
      </c>
      <c r="J19" s="16">
        <v>94691</v>
      </c>
      <c r="K19" s="18">
        <v>21641116.489999998</v>
      </c>
      <c r="L19" s="18">
        <v>16523545.859999999</v>
      </c>
      <c r="M19" s="18">
        <v>5117570.629999999</v>
      </c>
      <c r="N19" s="18">
        <v>6180310.7199999997</v>
      </c>
      <c r="O19" s="18">
        <v>4718825.28</v>
      </c>
      <c r="P19" s="18">
        <v>1461485.4399999995</v>
      </c>
      <c r="Q19" s="18">
        <v>27821427.210000001</v>
      </c>
      <c r="R19" s="18">
        <v>21242371.140000001</v>
      </c>
      <c r="S19" s="18">
        <v>6579056.0699999984</v>
      </c>
      <c r="T19" s="19">
        <v>125</v>
      </c>
      <c r="U19" s="20">
        <v>1</v>
      </c>
      <c r="V19" s="21">
        <v>27821427.210000001</v>
      </c>
      <c r="W19" s="21">
        <v>21242371.140000001</v>
      </c>
      <c r="X19" s="21">
        <v>6579056.0700000003</v>
      </c>
      <c r="Y19" s="20">
        <v>1</v>
      </c>
      <c r="Z19" s="20">
        <v>0</v>
      </c>
      <c r="AA19" s="20">
        <v>0</v>
      </c>
      <c r="AB19" s="20">
        <v>0</v>
      </c>
      <c r="AC19" s="20">
        <v>0</v>
      </c>
    </row>
    <row r="20" spans="1:29" ht="20.25">
      <c r="A20" s="13">
        <v>12</v>
      </c>
      <c r="B20" s="14" t="s">
        <v>50</v>
      </c>
      <c r="C20" s="15" t="s">
        <v>51</v>
      </c>
      <c r="D20" s="16">
        <v>10</v>
      </c>
      <c r="E20" s="17">
        <v>4</v>
      </c>
      <c r="F20" s="16">
        <v>7</v>
      </c>
      <c r="G20" s="16">
        <v>3</v>
      </c>
      <c r="H20" s="16">
        <v>43</v>
      </c>
      <c r="I20" s="16">
        <v>2</v>
      </c>
      <c r="J20" s="16">
        <v>22825</v>
      </c>
      <c r="K20" s="18">
        <v>5216530.4400000004</v>
      </c>
      <c r="L20" s="18">
        <v>4169339.09</v>
      </c>
      <c r="M20" s="18">
        <v>1047191.3500000006</v>
      </c>
      <c r="N20" s="18">
        <v>0</v>
      </c>
      <c r="O20" s="18">
        <v>0</v>
      </c>
      <c r="P20" s="18">
        <v>0</v>
      </c>
      <c r="Q20" s="18">
        <v>5216530.4400000004</v>
      </c>
      <c r="R20" s="18">
        <v>4169339.09</v>
      </c>
      <c r="S20" s="18">
        <v>1047191.3500000006</v>
      </c>
      <c r="T20" s="19">
        <v>118</v>
      </c>
      <c r="U20" s="20">
        <v>1</v>
      </c>
      <c r="V20" s="21">
        <v>5216530.4399999995</v>
      </c>
      <c r="W20" s="21">
        <v>4169339.09</v>
      </c>
      <c r="X20" s="21">
        <v>1047191.35</v>
      </c>
      <c r="Y20" s="20">
        <v>1</v>
      </c>
      <c r="Z20" s="20">
        <v>0</v>
      </c>
      <c r="AA20" s="20">
        <v>0</v>
      </c>
      <c r="AB20" s="20">
        <v>0</v>
      </c>
      <c r="AC20" s="20">
        <v>0</v>
      </c>
    </row>
    <row r="21" spans="1:29" ht="20.25">
      <c r="A21" s="13">
        <v>13</v>
      </c>
      <c r="B21" s="14" t="s">
        <v>52</v>
      </c>
      <c r="C21" s="15" t="s">
        <v>53</v>
      </c>
      <c r="D21" s="16">
        <v>10</v>
      </c>
      <c r="E21" s="17">
        <v>2</v>
      </c>
      <c r="F21" s="16">
        <v>7</v>
      </c>
      <c r="G21" s="16">
        <v>3</v>
      </c>
      <c r="H21" s="16">
        <v>43</v>
      </c>
      <c r="I21" s="16">
        <v>2</v>
      </c>
      <c r="J21" s="16">
        <v>16796</v>
      </c>
      <c r="K21" s="18">
        <v>3838635.06</v>
      </c>
      <c r="L21" s="18">
        <v>3084209.34</v>
      </c>
      <c r="M21" s="18">
        <v>754425.7200000002</v>
      </c>
      <c r="N21" s="18">
        <v>0</v>
      </c>
      <c r="O21" s="18">
        <v>0</v>
      </c>
      <c r="P21" s="18">
        <v>0</v>
      </c>
      <c r="Q21" s="18">
        <v>3838635.06</v>
      </c>
      <c r="R21" s="18">
        <v>3084209.34</v>
      </c>
      <c r="S21" s="18">
        <v>754425.7200000002</v>
      </c>
      <c r="T21" s="19">
        <v>109</v>
      </c>
      <c r="U21" s="20">
        <v>1</v>
      </c>
      <c r="V21" s="21">
        <v>3838635.0599999996</v>
      </c>
      <c r="W21" s="21">
        <v>3084209.34</v>
      </c>
      <c r="X21" s="21">
        <v>754425.72</v>
      </c>
      <c r="Y21" s="20">
        <v>1</v>
      </c>
      <c r="Z21" s="20">
        <v>0</v>
      </c>
      <c r="AA21" s="20">
        <v>0</v>
      </c>
      <c r="AB21" s="20">
        <v>0</v>
      </c>
      <c r="AC21" s="20">
        <v>0</v>
      </c>
    </row>
    <row r="22" spans="1:29" ht="20.25">
      <c r="A22" s="13">
        <v>14</v>
      </c>
      <c r="B22" s="14" t="s">
        <v>54</v>
      </c>
      <c r="C22" s="15" t="s">
        <v>55</v>
      </c>
      <c r="D22" s="16">
        <v>10</v>
      </c>
      <c r="E22" s="17">
        <v>4</v>
      </c>
      <c r="F22" s="16">
        <v>7</v>
      </c>
      <c r="G22" s="16">
        <v>6</v>
      </c>
      <c r="H22" s="16">
        <v>86</v>
      </c>
      <c r="I22" s="16">
        <v>3</v>
      </c>
      <c r="J22" s="16">
        <v>16832</v>
      </c>
      <c r="K22" s="18">
        <v>3846862.67</v>
      </c>
      <c r="L22" s="18">
        <v>3089694.42</v>
      </c>
      <c r="M22" s="18">
        <v>757168.25</v>
      </c>
      <c r="N22" s="18">
        <v>1373402.38</v>
      </c>
      <c r="O22" s="18">
        <v>1103079.06</v>
      </c>
      <c r="P22" s="18">
        <v>270323.31999999983</v>
      </c>
      <c r="Q22" s="18">
        <v>5220265.05</v>
      </c>
      <c r="R22" s="18">
        <v>4192773.48</v>
      </c>
      <c r="S22" s="18">
        <v>1027491.5699999998</v>
      </c>
      <c r="T22" s="19">
        <v>119</v>
      </c>
      <c r="U22" s="20">
        <v>1</v>
      </c>
      <c r="V22" s="21">
        <v>5220265.05</v>
      </c>
      <c r="W22" s="21">
        <v>4192773.48</v>
      </c>
      <c r="X22" s="21">
        <v>1027491.57</v>
      </c>
      <c r="Y22" s="20">
        <v>1</v>
      </c>
      <c r="Z22" s="20">
        <v>0</v>
      </c>
      <c r="AA22" s="20">
        <v>0</v>
      </c>
      <c r="AB22" s="20">
        <v>0</v>
      </c>
      <c r="AC22" s="20">
        <v>0</v>
      </c>
    </row>
    <row r="23" spans="1:29" ht="20.25">
      <c r="A23" s="13">
        <v>15</v>
      </c>
      <c r="B23" s="14" t="s">
        <v>56</v>
      </c>
      <c r="C23" s="15" t="s">
        <v>57</v>
      </c>
      <c r="D23" s="16">
        <v>41</v>
      </c>
      <c r="E23" s="17">
        <v>23.5</v>
      </c>
      <c r="F23" s="16">
        <v>28</v>
      </c>
      <c r="G23" s="16">
        <v>16</v>
      </c>
      <c r="H23" s="16">
        <v>57</v>
      </c>
      <c r="I23" s="16">
        <v>2</v>
      </c>
      <c r="J23" s="16">
        <v>11136</v>
      </c>
      <c r="K23" s="18">
        <v>2545072.64</v>
      </c>
      <c r="L23" s="18">
        <v>1912004.1</v>
      </c>
      <c r="M23" s="18">
        <v>633068.54</v>
      </c>
      <c r="N23" s="18">
        <v>0</v>
      </c>
      <c r="O23" s="18">
        <v>0</v>
      </c>
      <c r="P23" s="18">
        <v>0</v>
      </c>
      <c r="Q23" s="18">
        <v>2545072.64</v>
      </c>
      <c r="R23" s="18">
        <v>1912004.1</v>
      </c>
      <c r="S23" s="18">
        <v>633068.54</v>
      </c>
      <c r="T23" s="19">
        <v>126</v>
      </c>
      <c r="U23" s="20">
        <v>1</v>
      </c>
      <c r="V23" s="21">
        <v>2545072.64</v>
      </c>
      <c r="W23" s="21">
        <v>1912004.1</v>
      </c>
      <c r="X23" s="21">
        <v>633068.54</v>
      </c>
      <c r="Y23" s="20">
        <v>1</v>
      </c>
      <c r="Z23" s="20">
        <v>0</v>
      </c>
      <c r="AA23" s="20">
        <v>0</v>
      </c>
      <c r="AB23" s="20">
        <v>0</v>
      </c>
      <c r="AC23" s="20">
        <v>0</v>
      </c>
    </row>
    <row r="24" spans="1:29" ht="20.25">
      <c r="A24" s="13">
        <v>16</v>
      </c>
      <c r="B24" s="14" t="s">
        <v>58</v>
      </c>
      <c r="C24" s="15" t="s">
        <v>59</v>
      </c>
      <c r="D24" s="16">
        <v>41</v>
      </c>
      <c r="E24" s="17">
        <v>14.5</v>
      </c>
      <c r="F24" s="16">
        <v>28</v>
      </c>
      <c r="G24" s="16">
        <v>9</v>
      </c>
      <c r="H24" s="16">
        <v>32</v>
      </c>
      <c r="I24" s="16">
        <v>1</v>
      </c>
      <c r="J24" s="16">
        <v>16361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18">
        <v>0</v>
      </c>
      <c r="Q24" s="18">
        <v>0</v>
      </c>
      <c r="R24" s="18">
        <v>0</v>
      </c>
      <c r="S24" s="18">
        <v>0</v>
      </c>
      <c r="T24" s="19">
        <v>83</v>
      </c>
      <c r="U24" s="20">
        <v>0.9</v>
      </c>
      <c r="V24" s="21">
        <v>0</v>
      </c>
      <c r="W24" s="21">
        <v>0</v>
      </c>
      <c r="X24" s="21">
        <v>0</v>
      </c>
      <c r="Y24" s="20">
        <v>0</v>
      </c>
      <c r="Z24" s="20">
        <v>0.9</v>
      </c>
      <c r="AA24" s="20">
        <v>0</v>
      </c>
      <c r="AB24" s="20">
        <v>0</v>
      </c>
      <c r="AC24" s="20">
        <v>0</v>
      </c>
    </row>
    <row r="25" spans="1:29" ht="20.25">
      <c r="A25" s="13">
        <v>17</v>
      </c>
      <c r="B25" s="14" t="s">
        <v>60</v>
      </c>
      <c r="C25" s="15" t="s">
        <v>61</v>
      </c>
      <c r="D25" s="16">
        <v>41</v>
      </c>
      <c r="E25" s="17">
        <v>18</v>
      </c>
      <c r="F25" s="16">
        <v>28</v>
      </c>
      <c r="G25" s="16">
        <v>12</v>
      </c>
      <c r="H25" s="16">
        <v>43</v>
      </c>
      <c r="I25" s="16">
        <v>2</v>
      </c>
      <c r="J25" s="16">
        <v>39817</v>
      </c>
      <c r="K25" s="18">
        <v>9099960.2400000002</v>
      </c>
      <c r="L25" s="18">
        <v>2794643.34</v>
      </c>
      <c r="M25" s="18">
        <v>6305316.9000000004</v>
      </c>
      <c r="N25" s="18">
        <v>0</v>
      </c>
      <c r="O25" s="18">
        <v>0</v>
      </c>
      <c r="P25" s="18">
        <v>0</v>
      </c>
      <c r="Q25" s="18">
        <v>9099960.2400000002</v>
      </c>
      <c r="R25" s="18">
        <v>2794643.34</v>
      </c>
      <c r="S25" s="18">
        <v>6305316.9000000004</v>
      </c>
      <c r="T25" s="19">
        <v>92</v>
      </c>
      <c r="U25" s="20">
        <v>1</v>
      </c>
      <c r="V25" s="21">
        <v>9099960.2400000002</v>
      </c>
      <c r="W25" s="21">
        <v>2794643.34</v>
      </c>
      <c r="X25" s="21">
        <v>6305316.9000000004</v>
      </c>
      <c r="Y25" s="20">
        <v>1</v>
      </c>
      <c r="Z25" s="20">
        <v>0</v>
      </c>
      <c r="AA25" s="20">
        <v>0</v>
      </c>
      <c r="AB25" s="20">
        <v>0</v>
      </c>
      <c r="AC25" s="20">
        <v>0</v>
      </c>
    </row>
    <row r="26" spans="1:29" ht="20.25">
      <c r="A26" s="13">
        <v>18</v>
      </c>
      <c r="B26" s="14" t="s">
        <v>62</v>
      </c>
      <c r="C26" s="15" t="s">
        <v>63</v>
      </c>
      <c r="D26" s="16">
        <v>31</v>
      </c>
      <c r="E26" s="17">
        <v>15</v>
      </c>
      <c r="F26" s="16">
        <v>21</v>
      </c>
      <c r="G26" s="16">
        <v>10</v>
      </c>
      <c r="H26" s="16">
        <v>48</v>
      </c>
      <c r="I26" s="16">
        <v>2</v>
      </c>
      <c r="J26" s="16">
        <v>5885</v>
      </c>
      <c r="K26" s="18">
        <v>1344984.96</v>
      </c>
      <c r="L26" s="18">
        <v>934747.41</v>
      </c>
      <c r="M26" s="18">
        <v>410237.54999999993</v>
      </c>
      <c r="N26" s="18">
        <v>0</v>
      </c>
      <c r="O26" s="18">
        <v>0</v>
      </c>
      <c r="P26" s="18">
        <v>0</v>
      </c>
      <c r="Q26" s="18">
        <v>1344984.96</v>
      </c>
      <c r="R26" s="18">
        <v>934747.41</v>
      </c>
      <c r="S26" s="18">
        <v>410237.54999999993</v>
      </c>
      <c r="T26" s="19">
        <v>83</v>
      </c>
      <c r="U26" s="20">
        <v>0.9</v>
      </c>
      <c r="V26" s="21">
        <v>1210486.47</v>
      </c>
      <c r="W26" s="21">
        <v>841272.67</v>
      </c>
      <c r="X26" s="21">
        <v>369213.8</v>
      </c>
      <c r="Y26" s="20">
        <v>0</v>
      </c>
      <c r="Z26" s="20">
        <v>0.9</v>
      </c>
      <c r="AA26" s="20">
        <v>0</v>
      </c>
      <c r="AB26" s="20">
        <v>0</v>
      </c>
      <c r="AC26" s="20">
        <v>0</v>
      </c>
    </row>
    <row r="27" spans="1:29" ht="20.25">
      <c r="A27" s="13">
        <v>19</v>
      </c>
      <c r="B27" s="14" t="s">
        <v>64</v>
      </c>
      <c r="C27" s="15" t="s">
        <v>65</v>
      </c>
      <c r="D27" s="16">
        <v>27</v>
      </c>
      <c r="E27" s="17">
        <v>6</v>
      </c>
      <c r="F27" s="16">
        <v>18</v>
      </c>
      <c r="G27" s="16">
        <v>5</v>
      </c>
      <c r="H27" s="16">
        <v>28</v>
      </c>
      <c r="I27" s="16">
        <v>1</v>
      </c>
      <c r="J27" s="16">
        <v>3263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8">
        <v>0</v>
      </c>
      <c r="Q27" s="18">
        <v>0</v>
      </c>
      <c r="R27" s="18">
        <v>0</v>
      </c>
      <c r="S27" s="18">
        <v>0</v>
      </c>
      <c r="T27" s="19">
        <v>16</v>
      </c>
      <c r="U27" s="20">
        <v>0</v>
      </c>
      <c r="V27" s="21">
        <v>0</v>
      </c>
      <c r="W27" s="21">
        <v>0</v>
      </c>
      <c r="X27" s="21">
        <v>0</v>
      </c>
      <c r="Y27" s="20">
        <v>0</v>
      </c>
      <c r="Z27" s="20">
        <v>0</v>
      </c>
      <c r="AA27" s="20">
        <v>0</v>
      </c>
      <c r="AB27" s="20">
        <v>0</v>
      </c>
      <c r="AC27" s="20">
        <v>0</v>
      </c>
    </row>
    <row r="28" spans="1:29" ht="20.25">
      <c r="A28" s="13">
        <v>20</v>
      </c>
      <c r="B28" s="22" t="s">
        <v>66</v>
      </c>
      <c r="C28" s="15" t="s">
        <v>67</v>
      </c>
      <c r="D28" s="16">
        <v>27</v>
      </c>
      <c r="E28" s="17">
        <v>11</v>
      </c>
      <c r="F28" s="16">
        <v>18</v>
      </c>
      <c r="G28" s="16">
        <v>8</v>
      </c>
      <c r="H28" s="16">
        <v>44</v>
      </c>
      <c r="I28" s="16">
        <v>2</v>
      </c>
      <c r="J28" s="16">
        <v>5436</v>
      </c>
      <c r="K28" s="18">
        <v>1242368.43</v>
      </c>
      <c r="L28" s="18">
        <v>1048791.1599999999</v>
      </c>
      <c r="M28" s="18">
        <v>193577.27000000002</v>
      </c>
      <c r="N28" s="18">
        <v>0</v>
      </c>
      <c r="O28" s="18">
        <v>0</v>
      </c>
      <c r="P28" s="18">
        <v>0</v>
      </c>
      <c r="Q28" s="18">
        <v>1242368.43</v>
      </c>
      <c r="R28" s="18">
        <v>1048791.1599999999</v>
      </c>
      <c r="S28" s="18">
        <v>193577.27000000002</v>
      </c>
      <c r="T28" s="19">
        <v>104</v>
      </c>
      <c r="U28" s="20">
        <v>1</v>
      </c>
      <c r="V28" s="21">
        <v>1242368.43</v>
      </c>
      <c r="W28" s="21">
        <v>1048791.1599999999</v>
      </c>
      <c r="X28" s="21">
        <v>193577.27</v>
      </c>
      <c r="Y28" s="20">
        <v>1</v>
      </c>
      <c r="Z28" s="20">
        <v>0</v>
      </c>
      <c r="AA28" s="20">
        <v>0</v>
      </c>
      <c r="AB28" s="20">
        <v>0</v>
      </c>
      <c r="AC28" s="20">
        <v>0</v>
      </c>
    </row>
    <row r="29" spans="1:29" ht="20.25">
      <c r="A29" s="13">
        <v>21</v>
      </c>
      <c r="B29" s="22" t="s">
        <v>68</v>
      </c>
      <c r="C29" s="15" t="s">
        <v>69</v>
      </c>
      <c r="D29" s="16">
        <v>31</v>
      </c>
      <c r="E29" s="17">
        <v>16.5</v>
      </c>
      <c r="F29" s="16">
        <v>21</v>
      </c>
      <c r="G29" s="16">
        <v>11</v>
      </c>
      <c r="H29" s="16">
        <v>52</v>
      </c>
      <c r="I29" s="16">
        <v>2</v>
      </c>
      <c r="J29" s="16">
        <v>5928</v>
      </c>
      <c r="K29" s="18">
        <v>1354812.37</v>
      </c>
      <c r="L29" s="18">
        <v>83190.23</v>
      </c>
      <c r="M29" s="18">
        <v>1271622.1400000001</v>
      </c>
      <c r="N29" s="18">
        <v>0</v>
      </c>
      <c r="O29" s="18">
        <v>0</v>
      </c>
      <c r="P29" s="18">
        <v>0</v>
      </c>
      <c r="Q29" s="18">
        <v>1354812.37</v>
      </c>
      <c r="R29" s="18">
        <v>83190.23</v>
      </c>
      <c r="S29" s="18">
        <v>1271622.1400000001</v>
      </c>
      <c r="T29" s="19">
        <v>127</v>
      </c>
      <c r="U29" s="20">
        <v>1</v>
      </c>
      <c r="V29" s="21">
        <v>1354812.3699999999</v>
      </c>
      <c r="W29" s="21">
        <v>83190.23</v>
      </c>
      <c r="X29" s="21">
        <v>1271622.1399999999</v>
      </c>
      <c r="Y29" s="20">
        <v>1</v>
      </c>
      <c r="Z29" s="20">
        <v>0</v>
      </c>
      <c r="AA29" s="20">
        <v>0</v>
      </c>
      <c r="AB29" s="20">
        <v>0</v>
      </c>
      <c r="AC29" s="20">
        <v>0</v>
      </c>
    </row>
    <row r="30" spans="1:29" s="31" customFormat="1" ht="32.25" customHeight="1">
      <c r="A30" s="9"/>
      <c r="B30" s="23" t="s">
        <v>70</v>
      </c>
      <c r="C30" s="24"/>
      <c r="D30" s="25">
        <v>678</v>
      </c>
      <c r="E30" s="26">
        <v>354</v>
      </c>
      <c r="F30" s="25">
        <v>461</v>
      </c>
      <c r="G30" s="25">
        <v>256</v>
      </c>
      <c r="H30" s="25">
        <v>56</v>
      </c>
      <c r="I30" s="27"/>
      <c r="J30" s="25">
        <v>687412</v>
      </c>
      <c r="K30" s="18">
        <v>152619339.72999999</v>
      </c>
      <c r="L30" s="28">
        <v>93041648.390000001</v>
      </c>
      <c r="M30" s="28">
        <v>59577691.339999989</v>
      </c>
      <c r="N30" s="18">
        <v>65408288.45000001</v>
      </c>
      <c r="O30" s="28">
        <v>33594605.980000004</v>
      </c>
      <c r="P30" s="28">
        <v>31813682.470000006</v>
      </c>
      <c r="Q30" s="18">
        <v>218027628.18000001</v>
      </c>
      <c r="R30" s="28">
        <v>126636254.37</v>
      </c>
      <c r="S30" s="28">
        <v>91391373.809999987</v>
      </c>
      <c r="T30" s="19">
        <v>114</v>
      </c>
      <c r="U30" s="29"/>
      <c r="V30" s="21">
        <v>210352248.07999998</v>
      </c>
      <c r="W30" s="21">
        <v>124066997.56000002</v>
      </c>
      <c r="X30" s="21">
        <v>86285250.519999981</v>
      </c>
      <c r="Y30" s="30"/>
      <c r="Z30" s="30"/>
      <c r="AA30" s="30"/>
      <c r="AB30" s="30"/>
      <c r="AC30" s="30"/>
    </row>
    <row r="31" spans="1:29" ht="40.5">
      <c r="A31" s="30"/>
      <c r="B31" s="32" t="s">
        <v>71</v>
      </c>
      <c r="C31" s="33"/>
      <c r="D31" s="33"/>
      <c r="E31" s="17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0"/>
      <c r="T31" s="30"/>
      <c r="U31" s="30"/>
      <c r="V31" s="21">
        <v>7675380.1000000238</v>
      </c>
      <c r="W31" s="30"/>
      <c r="X31" s="30"/>
      <c r="Y31" s="30"/>
      <c r="Z31" s="30"/>
      <c r="AA31" s="30"/>
      <c r="AB31" s="30"/>
      <c r="AC31" s="30"/>
    </row>
    <row r="32" spans="1:29" ht="20.25">
      <c r="A32" s="34"/>
      <c r="B32" s="35" t="s">
        <v>72</v>
      </c>
      <c r="C32" s="36"/>
      <c r="D32" s="35">
        <v>68</v>
      </c>
      <c r="E32" s="37">
        <v>20.5</v>
      </c>
      <c r="F32" s="35">
        <v>46</v>
      </c>
      <c r="G32" s="35">
        <v>14</v>
      </c>
      <c r="H32" s="35"/>
      <c r="I32" s="35"/>
      <c r="J32" s="38">
        <v>19624</v>
      </c>
      <c r="K32" s="39"/>
      <c r="L32" s="39"/>
      <c r="M32" s="39"/>
      <c r="N32" s="40"/>
      <c r="O32" s="39"/>
      <c r="P32" s="39"/>
      <c r="Q32" s="39"/>
      <c r="R32" s="39"/>
      <c r="S32" s="41"/>
      <c r="T32" s="41"/>
      <c r="U32" s="41"/>
      <c r="V32" s="42"/>
      <c r="W32" s="41"/>
      <c r="X32" s="41"/>
      <c r="Y32" s="41"/>
      <c r="Z32" s="41"/>
      <c r="AA32" s="41"/>
      <c r="AB32" s="41"/>
      <c r="AC32" s="41"/>
    </row>
    <row r="33" spans="1:29" ht="20.25">
      <c r="A33" s="43"/>
      <c r="B33" s="44" t="s">
        <v>73</v>
      </c>
      <c r="C33" s="45"/>
      <c r="D33" s="44">
        <v>300</v>
      </c>
      <c r="E33" s="46">
        <v>143</v>
      </c>
      <c r="F33" s="44">
        <v>204</v>
      </c>
      <c r="G33" s="44">
        <v>100</v>
      </c>
      <c r="H33" s="44"/>
      <c r="I33" s="44"/>
      <c r="J33" s="47">
        <v>180649</v>
      </c>
      <c r="K33" s="39"/>
      <c r="L33" s="39"/>
      <c r="M33" s="39"/>
      <c r="N33" s="39"/>
      <c r="O33" s="39"/>
      <c r="P33" s="39"/>
      <c r="Q33" s="39"/>
      <c r="R33" s="39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</row>
    <row r="34" spans="1:29" ht="20.25">
      <c r="A34" s="43"/>
      <c r="B34" s="44" t="s">
        <v>74</v>
      </c>
      <c r="C34" s="45"/>
      <c r="D34" s="44">
        <v>310</v>
      </c>
      <c r="E34" s="46">
        <v>190.5</v>
      </c>
      <c r="F34" s="44">
        <v>211</v>
      </c>
      <c r="G34" s="44">
        <v>142</v>
      </c>
      <c r="H34" s="44"/>
      <c r="I34" s="44"/>
      <c r="J34" s="47">
        <v>487139</v>
      </c>
      <c r="K34" s="39"/>
      <c r="L34" s="39"/>
      <c r="M34" s="39"/>
      <c r="N34" s="39"/>
      <c r="O34" s="39"/>
      <c r="P34" s="39"/>
      <c r="Q34" s="39"/>
      <c r="R34" s="39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</row>
    <row r="35" spans="1:29" ht="20.25">
      <c r="A35" s="41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</row>
    <row r="36" spans="1:29" ht="132" customHeight="1">
      <c r="A36" s="30"/>
      <c r="B36" s="8" t="s">
        <v>75</v>
      </c>
      <c r="C36" s="54" t="s">
        <v>76</v>
      </c>
      <c r="D36" s="55"/>
      <c r="E36" s="56"/>
      <c r="F36" s="48"/>
      <c r="G36" s="48"/>
      <c r="H36" s="54" t="s">
        <v>77</v>
      </c>
      <c r="I36" s="55"/>
      <c r="J36" s="56"/>
      <c r="K36" s="54" t="s">
        <v>78</v>
      </c>
      <c r="L36" s="56"/>
      <c r="M36" s="54" t="s">
        <v>79</v>
      </c>
      <c r="N36" s="56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</row>
    <row r="37" spans="1:29" ht="18">
      <c r="A37" s="30"/>
      <c r="B37" s="21">
        <v>218027628.18000001</v>
      </c>
      <c r="C37" s="49"/>
      <c r="D37" s="50"/>
      <c r="E37" s="51">
        <v>152619339.72999999</v>
      </c>
      <c r="F37" s="52"/>
      <c r="G37" s="52"/>
      <c r="H37" s="49"/>
      <c r="I37" s="50"/>
      <c r="J37" s="53">
        <v>228.54459758186729</v>
      </c>
      <c r="K37" s="49"/>
      <c r="L37" s="51">
        <v>65408288.450000018</v>
      </c>
      <c r="M37" s="49"/>
      <c r="N37" s="53">
        <v>343350.59553805785</v>
      </c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</row>
  </sheetData>
  <mergeCells count="18">
    <mergeCell ref="A2:M2"/>
    <mergeCell ref="A3:M3"/>
    <mergeCell ref="A6:A7"/>
    <mergeCell ref="B6:B7"/>
    <mergeCell ref="C6:C7"/>
    <mergeCell ref="D6:I6"/>
    <mergeCell ref="J6:J7"/>
    <mergeCell ref="K6:M6"/>
    <mergeCell ref="Q6:S6"/>
    <mergeCell ref="T6:T7"/>
    <mergeCell ref="U6:U7"/>
    <mergeCell ref="V6:X6"/>
    <mergeCell ref="Y6:AC6"/>
    <mergeCell ref="C36:E36"/>
    <mergeCell ref="H36:J36"/>
    <mergeCell ref="K36:L36"/>
    <mergeCell ref="M36:N36"/>
    <mergeCell ref="N6:P6"/>
  </mergeCells>
  <conditionalFormatting sqref="Y9:AC29">
    <cfRule type="cellIs" dxfId="3" priority="4" operator="equal">
      <formula>0</formula>
    </cfRule>
  </conditionalFormatting>
  <conditionalFormatting sqref="H9:H29">
    <cfRule type="cellIs" dxfId="2" priority="2" operator="between">
      <formula>40</formula>
      <formula>59</formula>
    </cfRule>
    <cfRule type="cellIs" dxfId="1" priority="3" operator="between">
      <formula>40</formula>
      <formula>59</formula>
    </cfRule>
  </conditionalFormatting>
  <conditionalFormatting sqref="H9:H30">
    <cfRule type="cellIs" dxfId="0" priority="1" operator="greaterThan">
      <formula>60</formula>
    </cfRule>
  </conditionalFormatting>
  <pageMargins left="0.2" right="0.15748031496062992" top="0.51181102362204722" bottom="0.39370078740157483" header="0.31496062992125984" footer="0.31496062992125984"/>
  <pageSetup paperSize="9" scale="3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Оценка_12мес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Kiseleva.LA</dc:creator>
  <cp:lastModifiedBy>Kiseleva.LA</cp:lastModifiedBy>
  <dcterms:created xsi:type="dcterms:W3CDTF">2023-05-05T11:57:54Z</dcterms:created>
  <dcterms:modified xsi:type="dcterms:W3CDTF">2023-05-05T12:02:08Z</dcterms:modified>
</cp:coreProperties>
</file>