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85"/>
  </bookViews>
  <sheets>
    <sheet name="Оценка_5 мес" sheetId="1" r:id="rId1"/>
  </sheets>
  <calcPr calcId="125725"/>
</workbook>
</file>

<file path=xl/sharedStrings.xml><?xml version="1.0" encoding="utf-8"?>
<sst xmlns="http://schemas.openxmlformats.org/spreadsheetml/2006/main" count="85" uniqueCount="76">
  <si>
    <t xml:space="preserve">РАСЧЕТ
размера стимулирующих выплат с учетом показателей результативности деятельности медицинских организаций </t>
  </si>
  <si>
    <t>за декабрь 2022 года - апрель 2023 года</t>
  </si>
  <si>
    <t>№ п/п</t>
  </si>
  <si>
    <t>Наименование медицинской организации</t>
  </si>
  <si>
    <t>Код МО</t>
  </si>
  <si>
    <t>Оценка по баллам</t>
  </si>
  <si>
    <t>Среднемесячная численность прикрепленного населения за отчетный период</t>
  </si>
  <si>
    <r>
      <t xml:space="preserve">Размер стимулирующих выплат медицинским организациям </t>
    </r>
    <r>
      <rPr>
        <b/>
        <sz val="16"/>
        <color theme="1"/>
        <rFont val="Cambria"/>
        <family val="1"/>
        <charset val="204"/>
        <scheme val="major"/>
      </rPr>
      <t xml:space="preserve">II и III групп </t>
    </r>
    <r>
      <rPr>
        <sz val="16"/>
        <color theme="1"/>
        <rFont val="Cambria"/>
        <family val="1"/>
        <charset val="204"/>
        <scheme val="major"/>
      </rPr>
      <t xml:space="preserve">за отчетный период при распределении </t>
    </r>
    <r>
      <rPr>
        <b/>
        <sz val="16"/>
        <color theme="1"/>
        <rFont val="Cambria"/>
        <family val="1"/>
        <charset val="204"/>
        <scheme val="major"/>
      </rPr>
      <t xml:space="preserve">70% </t>
    </r>
    <r>
      <rPr>
        <sz val="16"/>
        <color theme="1"/>
        <rFont val="Cambria"/>
        <family val="1"/>
        <charset val="204"/>
        <scheme val="major"/>
      </rPr>
      <t>от объема средств с учетом показателей результативности, рублей</t>
    </r>
  </si>
  <si>
    <r>
      <t xml:space="preserve">Размер стимулирующих выплат медицинским организациям </t>
    </r>
    <r>
      <rPr>
        <b/>
        <sz val="16"/>
        <color theme="1"/>
        <rFont val="Cambria"/>
        <family val="1"/>
        <charset val="204"/>
        <scheme val="major"/>
      </rPr>
      <t>III группы</t>
    </r>
    <r>
      <rPr>
        <sz val="16"/>
        <color theme="1"/>
        <rFont val="Cambria"/>
        <family val="1"/>
        <charset val="204"/>
        <scheme val="major"/>
      </rPr>
      <t xml:space="preserve"> за отчетный период при распределении </t>
    </r>
    <r>
      <rPr>
        <b/>
        <sz val="16"/>
        <color theme="1"/>
        <rFont val="Cambria"/>
        <family val="1"/>
        <charset val="204"/>
        <scheme val="major"/>
      </rPr>
      <t xml:space="preserve">30% </t>
    </r>
    <r>
      <rPr>
        <sz val="16"/>
        <color theme="1"/>
        <rFont val="Cambria"/>
        <family val="1"/>
        <charset val="204"/>
        <scheme val="major"/>
      </rPr>
      <t>от объема средств с учетом показателей результативности, рублей</t>
    </r>
  </si>
  <si>
    <r>
      <t>Размер стимулирующих выплат медицинским организациям (</t>
    </r>
    <r>
      <rPr>
        <b/>
        <sz val="16"/>
        <color theme="1"/>
        <rFont val="Cambria"/>
        <family val="1"/>
        <charset val="204"/>
        <scheme val="major"/>
      </rPr>
      <t xml:space="preserve">II группа  +  III группа) за отчетный период  с учетом показателей результативности, </t>
    </r>
    <r>
      <rPr>
        <sz val="16"/>
        <color theme="1"/>
        <rFont val="Cambria"/>
        <family val="1"/>
        <charset val="204"/>
        <scheme val="major"/>
      </rPr>
      <t xml:space="preserve"> рублей</t>
    </r>
  </si>
  <si>
    <t>Выполнение плана посещений с проф и иными целями и обращений по заболеванию, %</t>
  </si>
  <si>
    <r>
      <rPr>
        <b/>
        <sz val="16"/>
        <color theme="1"/>
        <rFont val="Cambria"/>
        <family val="1"/>
        <charset val="204"/>
        <scheme val="major"/>
      </rPr>
      <t xml:space="preserve">Коэффициент </t>
    </r>
    <r>
      <rPr>
        <sz val="16"/>
        <color theme="1"/>
        <rFont val="Cambria"/>
        <family val="1"/>
        <charset val="204"/>
        <scheme val="major"/>
      </rPr>
      <t>с учетом выполнения плана посещений с проф и иными целями и обращений по заболеванию</t>
    </r>
  </si>
  <si>
    <t>Показатель смертности, "-" снижение, "+" увеличение, %</t>
  </si>
  <si>
    <t>Коэффициент с учетом выполнения показателей по смертности</t>
  </si>
  <si>
    <t>Размер стимулирующих выплат с учетом показателей результативности деятельности медицинских организаций и выполнения показателей по объемам медицинской помощи и по смертности прикрепленного населения, рублей</t>
  </si>
  <si>
    <t>Максимальная сумма баллов</t>
  </si>
  <si>
    <t>Фактическая сумма баллов</t>
  </si>
  <si>
    <t>Максимальное количество показателей</t>
  </si>
  <si>
    <t>Фактически выполнено показателей</t>
  </si>
  <si>
    <t>Выполнение показателей, %</t>
  </si>
  <si>
    <t>Группа</t>
  </si>
  <si>
    <t>Всего</t>
  </si>
  <si>
    <t>СОГАЗ</t>
  </si>
  <si>
    <t>АЛЬФА</t>
  </si>
  <si>
    <t>ГОБУЗ "МОКБ"</t>
  </si>
  <si>
    <t>041</t>
  </si>
  <si>
    <t>ГОБУЗ "Апатитско-Кировская ЦГБ"</t>
  </si>
  <si>
    <t>007</t>
  </si>
  <si>
    <t>ГОБУЗ "Кандалакшская ЦРБ"</t>
  </si>
  <si>
    <t>009</t>
  </si>
  <si>
    <t>ГОБУЗ "Кольская ЦРБ"</t>
  </si>
  <si>
    <t>013</t>
  </si>
  <si>
    <t>ГОБУЗ "Ловозерская ЦРБ"</t>
  </si>
  <si>
    <t>014</t>
  </si>
  <si>
    <t>ГОАУЗ "Мончегорская ЦРБ"</t>
  </si>
  <si>
    <t>045</t>
  </si>
  <si>
    <t>ГОБУЗ "Оленегорская ЦГБ"</t>
  </si>
  <si>
    <t>046</t>
  </si>
  <si>
    <t>ГОБУЗ "Печенгская ЦРБ"</t>
  </si>
  <si>
    <t>010</t>
  </si>
  <si>
    <t>ГОБУЗ "ЦРБ ЗАТО г.Североморск"</t>
  </si>
  <si>
    <t>008</t>
  </si>
  <si>
    <t>ГОБУЗ "МГП № 1"</t>
  </si>
  <si>
    <t>101</t>
  </si>
  <si>
    <t>ГОБУЗ "МГП № 2"</t>
  </si>
  <si>
    <t>102</t>
  </si>
  <si>
    <t>ГОБУЗ "ДП № 1"</t>
  </si>
  <si>
    <t>098</t>
  </si>
  <si>
    <t>ГОБУЗ "ДП № 4"</t>
  </si>
  <si>
    <t>109</t>
  </si>
  <si>
    <t>ГОБУЗ "ДП № 5"</t>
  </si>
  <si>
    <t>152</t>
  </si>
  <si>
    <t>ФГБУЗ "ММЦ" ФМБА</t>
  </si>
  <si>
    <t>030</t>
  </si>
  <si>
    <t>ФГБУЗ "МСЧ № 118" ФМБА</t>
  </si>
  <si>
    <t>037</t>
  </si>
  <si>
    <t>ФГБУЗ "ЦМСЧ № 120" ФМБА</t>
  </si>
  <si>
    <t>038</t>
  </si>
  <si>
    <t>ФГБУН "КНЦ РАН"</t>
  </si>
  <si>
    <t>050</t>
  </si>
  <si>
    <t>ФКУЗ "МСЧ МВД"</t>
  </si>
  <si>
    <t>168</t>
  </si>
  <si>
    <t>ЧУЗ "ПК РЖД" г.Мурманск</t>
  </si>
  <si>
    <t>051</t>
  </si>
  <si>
    <t>ЧУЗ "РЖД-Медицина" г.Кандалакша</t>
  </si>
  <si>
    <t>052</t>
  </si>
  <si>
    <t>ИТОГО</t>
  </si>
  <si>
    <t>Нераспределенная сумма, рублей</t>
  </si>
  <si>
    <t>1 группа</t>
  </si>
  <si>
    <t>2 группа</t>
  </si>
  <si>
    <t>3 группа</t>
  </si>
  <si>
    <t>Cовокупный объем средств на стимулирование медицинских организаций, рублей</t>
  </si>
  <si>
    <t>Объем средств, используемый при распределении 70% от объема средств на стимулирование медицинских организаций (II и III группы), рублей</t>
  </si>
  <si>
    <r>
      <t xml:space="preserve">Объем средств, используемый при распределении 70% от утвержденной суммы на стимулирование медицинских организаций, </t>
    </r>
    <r>
      <rPr>
        <b/>
        <sz val="16"/>
        <color theme="1"/>
        <rFont val="Cambria"/>
        <family val="1"/>
        <charset val="204"/>
        <scheme val="major"/>
      </rPr>
      <t xml:space="preserve">в расчете на 1 прикрепленное лицо </t>
    </r>
    <r>
      <rPr>
        <sz val="16"/>
        <color theme="1"/>
        <rFont val="Cambria"/>
        <family val="1"/>
        <charset val="204"/>
        <scheme val="major"/>
      </rPr>
      <t>(II и III группы), рублей</t>
    </r>
  </si>
  <si>
    <t>Объем средств, используемый при распределении 30% от объема средств на стимулирование медицинских организаций (3 группа), рублей</t>
  </si>
  <si>
    <r>
      <t xml:space="preserve">Объем средств, используемый при распределении 30% от объема средств на стимулирование медицинских организаций, </t>
    </r>
    <r>
      <rPr>
        <b/>
        <sz val="16"/>
        <color theme="1"/>
        <rFont val="Cambria"/>
        <family val="1"/>
        <charset val="204"/>
        <scheme val="major"/>
      </rPr>
      <t>в расчете на 1 балл</t>
    </r>
    <r>
      <rPr>
        <sz val="16"/>
        <color theme="1"/>
        <rFont val="Cambria"/>
        <family val="1"/>
        <charset val="204"/>
        <scheme val="major"/>
      </rPr>
      <t xml:space="preserve"> (3 группа), рублей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</si>
</sst>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00"/>
    <numFmt numFmtId="166" formatCode="#,##0.000"/>
  </numFmts>
  <fonts count="12">
    <font>
      <sz val="11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i/>
      <sz val="16"/>
      <color theme="1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6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vertical="center"/>
    </xf>
    <xf numFmtId="1" fontId="6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3" fontId="1" fillId="0" borderId="6" xfId="0" applyNumberFormat="1" applyFont="1" applyBorder="1"/>
    <xf numFmtId="4" fontId="6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3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3" fontId="1" fillId="0" borderId="2" xfId="0" applyNumberFormat="1" applyFont="1" applyBorder="1"/>
    <xf numFmtId="0" fontId="6" fillId="0" borderId="2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Обычный" xfId="0" builtinId="0"/>
    <cellStyle name="Обычный 14" xfId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AE37"/>
  <sheetViews>
    <sheetView tabSelected="1" zoomScale="40" zoomScaleNormal="40" workbookViewId="0">
      <pane xSplit="3" ySplit="8" topLeftCell="L9" activePane="bottomRight" state="frozen"/>
      <selection pane="topRight" activeCell="D1" sqref="D1"/>
      <selection pane="bottomLeft" activeCell="A9" sqref="A9"/>
      <selection pane="bottomRight" activeCell="V15" sqref="V15"/>
    </sheetView>
  </sheetViews>
  <sheetFormatPr defaultColWidth="9.140625" defaultRowHeight="14.25"/>
  <cols>
    <col min="1" max="1" width="5.85546875" style="2" customWidth="1"/>
    <col min="2" max="2" width="60.7109375" style="2" customWidth="1"/>
    <col min="3" max="3" width="9.7109375" style="2" customWidth="1"/>
    <col min="4" max="4" width="21.5703125" style="2" customWidth="1"/>
    <col min="5" max="5" width="22.85546875" style="2" customWidth="1"/>
    <col min="6" max="6" width="24.7109375" style="2" customWidth="1"/>
    <col min="7" max="7" width="20.5703125" style="2" customWidth="1"/>
    <col min="8" max="8" width="20.85546875" style="2" customWidth="1"/>
    <col min="9" max="9" width="10" style="2" customWidth="1"/>
    <col min="10" max="10" width="29" style="2" customWidth="1"/>
    <col min="11" max="11" width="40.28515625" style="2" customWidth="1"/>
    <col min="12" max="12" width="22.85546875" style="2" customWidth="1"/>
    <col min="13" max="13" width="27.42578125" style="2" customWidth="1"/>
    <col min="14" max="14" width="45.7109375" style="2" customWidth="1"/>
    <col min="15" max="15" width="32.85546875" style="2" customWidth="1"/>
    <col min="16" max="16" width="30.28515625" style="2" customWidth="1"/>
    <col min="17" max="17" width="50.140625" style="2" customWidth="1"/>
    <col min="18" max="18" width="24.28515625" style="2" customWidth="1"/>
    <col min="19" max="19" width="24.85546875" style="2" customWidth="1"/>
    <col min="20" max="20" width="23.140625" style="2" customWidth="1"/>
    <col min="21" max="23" width="25.5703125" style="2" customWidth="1"/>
    <col min="24" max="24" width="25.85546875" style="2" customWidth="1"/>
    <col min="25" max="25" width="27.42578125" style="2" customWidth="1"/>
    <col min="26" max="26" width="27.85546875" style="2" customWidth="1"/>
    <col min="27" max="27" width="13.42578125" style="2" customWidth="1"/>
    <col min="28" max="28" width="17.5703125" style="2" customWidth="1"/>
    <col min="29" max="29" width="17.7109375" style="2" customWidth="1"/>
    <col min="30" max="30" width="16.28515625" style="2" customWidth="1"/>
    <col min="31" max="31" width="15.140625" style="2" customWidth="1"/>
    <col min="32" max="16384" width="9.140625" style="2"/>
  </cols>
  <sheetData>
    <row r="1" spans="1:31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1" ht="64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1" ht="4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AA3" s="7"/>
    </row>
    <row r="4" spans="1:31" ht="19.5" customHeight="1"/>
    <row r="5" spans="1:31" s="8" customFormat="1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8" customFormat="1" ht="133.5" customHeight="1">
      <c r="A6" s="9" t="s">
        <v>2</v>
      </c>
      <c r="B6" s="9" t="s">
        <v>3</v>
      </c>
      <c r="C6" s="10" t="s">
        <v>4</v>
      </c>
      <c r="D6" s="11" t="s">
        <v>5</v>
      </c>
      <c r="E6" s="11"/>
      <c r="F6" s="11"/>
      <c r="G6" s="11"/>
      <c r="H6" s="11"/>
      <c r="I6" s="11"/>
      <c r="J6" s="12" t="s">
        <v>6</v>
      </c>
      <c r="K6" s="13" t="s">
        <v>7</v>
      </c>
      <c r="L6" s="14"/>
      <c r="M6" s="15"/>
      <c r="N6" s="13" t="s">
        <v>8</v>
      </c>
      <c r="O6" s="14"/>
      <c r="P6" s="15"/>
      <c r="Q6" s="13" t="s">
        <v>9</v>
      </c>
      <c r="R6" s="14"/>
      <c r="S6" s="15"/>
      <c r="T6" s="12" t="s">
        <v>10</v>
      </c>
      <c r="U6" s="12" t="s">
        <v>11</v>
      </c>
      <c r="V6" s="12" t="s">
        <v>12</v>
      </c>
      <c r="W6" s="12" t="s">
        <v>13</v>
      </c>
      <c r="X6" s="16" t="s">
        <v>14</v>
      </c>
      <c r="Y6" s="17"/>
      <c r="Z6" s="18"/>
      <c r="AA6" s="2"/>
      <c r="AB6" s="2"/>
      <c r="AC6" s="2"/>
      <c r="AD6" s="2"/>
      <c r="AE6" s="2"/>
    </row>
    <row r="7" spans="1:31" s="8" customFormat="1" ht="156" customHeight="1">
      <c r="A7" s="19"/>
      <c r="B7" s="19"/>
      <c r="C7" s="10"/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1" t="s">
        <v>20</v>
      </c>
      <c r="J7" s="12"/>
      <c r="K7" s="21" t="s">
        <v>21</v>
      </c>
      <c r="L7" s="21" t="s">
        <v>22</v>
      </c>
      <c r="M7" s="21" t="s">
        <v>23</v>
      </c>
      <c r="N7" s="21" t="s">
        <v>21</v>
      </c>
      <c r="O7" s="21" t="s">
        <v>22</v>
      </c>
      <c r="P7" s="21" t="s">
        <v>23</v>
      </c>
      <c r="Q7" s="21" t="s">
        <v>21</v>
      </c>
      <c r="R7" s="21" t="s">
        <v>22</v>
      </c>
      <c r="S7" s="21" t="s">
        <v>23</v>
      </c>
      <c r="T7" s="12"/>
      <c r="U7" s="12"/>
      <c r="V7" s="12"/>
      <c r="W7" s="12"/>
      <c r="X7" s="21" t="s">
        <v>21</v>
      </c>
      <c r="Y7" s="21" t="s">
        <v>22</v>
      </c>
      <c r="Z7" s="21" t="s">
        <v>23</v>
      </c>
      <c r="AA7" s="2"/>
      <c r="AB7" s="2"/>
      <c r="AC7" s="2"/>
      <c r="AD7" s="2"/>
      <c r="AE7" s="2"/>
    </row>
    <row r="8" spans="1:31" s="24" customFormat="1" ht="39.75" customHeight="1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  <c r="Z8" s="22">
        <v>26</v>
      </c>
      <c r="AA8" s="23"/>
      <c r="AB8" s="23"/>
      <c r="AC8" s="23"/>
      <c r="AD8" s="23"/>
      <c r="AE8" s="23"/>
    </row>
    <row r="9" spans="1:31" s="33" customFormat="1" ht="24.95" customHeight="1">
      <c r="A9" s="25">
        <v>1</v>
      </c>
      <c r="B9" s="26" t="s">
        <v>24</v>
      </c>
      <c r="C9" s="27" t="s">
        <v>25</v>
      </c>
      <c r="D9" s="28">
        <v>21</v>
      </c>
      <c r="E9" s="29">
        <v>7</v>
      </c>
      <c r="F9" s="28">
        <v>16</v>
      </c>
      <c r="G9" s="28">
        <v>5</v>
      </c>
      <c r="H9" s="28">
        <v>31</v>
      </c>
      <c r="I9" s="28">
        <v>1</v>
      </c>
      <c r="J9" s="28">
        <v>1539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28">
        <v>151</v>
      </c>
      <c r="U9" s="31">
        <v>1</v>
      </c>
      <c r="V9" s="32">
        <v>-100</v>
      </c>
      <c r="W9" s="31">
        <v>1</v>
      </c>
      <c r="X9" s="31">
        <v>0</v>
      </c>
      <c r="Y9" s="31">
        <v>0</v>
      </c>
      <c r="Z9" s="31">
        <v>0</v>
      </c>
      <c r="AA9" s="2"/>
      <c r="AB9" s="2"/>
      <c r="AC9" s="2"/>
      <c r="AD9" s="2"/>
      <c r="AE9" s="2"/>
    </row>
    <row r="10" spans="1:31" s="33" customFormat="1" ht="24.95" customHeight="1">
      <c r="A10" s="25">
        <v>2</v>
      </c>
      <c r="B10" s="26" t="s">
        <v>26</v>
      </c>
      <c r="C10" s="27" t="s">
        <v>27</v>
      </c>
      <c r="D10" s="28">
        <v>32</v>
      </c>
      <c r="E10" s="29">
        <v>12.5</v>
      </c>
      <c r="F10" s="28">
        <v>25</v>
      </c>
      <c r="G10" s="28">
        <v>14</v>
      </c>
      <c r="H10" s="28">
        <v>56</v>
      </c>
      <c r="I10" s="28">
        <v>2</v>
      </c>
      <c r="J10" s="28">
        <v>76130</v>
      </c>
      <c r="K10" s="30">
        <v>862415.04</v>
      </c>
      <c r="L10" s="30">
        <v>518944.34</v>
      </c>
      <c r="M10" s="30">
        <v>343470.7</v>
      </c>
      <c r="N10" s="30">
        <v>0</v>
      </c>
      <c r="O10" s="30">
        <v>0</v>
      </c>
      <c r="P10" s="30">
        <v>0</v>
      </c>
      <c r="Q10" s="30">
        <v>862415.04</v>
      </c>
      <c r="R10" s="30">
        <v>518944.34</v>
      </c>
      <c r="S10" s="30">
        <v>343470.7</v>
      </c>
      <c r="T10" s="28">
        <v>103</v>
      </c>
      <c r="U10" s="31">
        <v>1</v>
      </c>
      <c r="V10" s="32">
        <v>-1</v>
      </c>
      <c r="W10" s="31">
        <v>1</v>
      </c>
      <c r="X10" s="31">
        <v>862415.04</v>
      </c>
      <c r="Y10" s="31">
        <v>518944.34</v>
      </c>
      <c r="Z10" s="31">
        <v>343470.7</v>
      </c>
      <c r="AA10" s="2"/>
      <c r="AB10" s="2"/>
      <c r="AC10" s="2"/>
      <c r="AD10" s="2"/>
      <c r="AE10" s="2"/>
    </row>
    <row r="11" spans="1:31" s="33" customFormat="1" ht="24.95" customHeight="1">
      <c r="A11" s="25">
        <v>3</v>
      </c>
      <c r="B11" s="26" t="s">
        <v>28</v>
      </c>
      <c r="C11" s="27" t="s">
        <v>29</v>
      </c>
      <c r="D11" s="28">
        <v>32</v>
      </c>
      <c r="E11" s="29">
        <v>7.5</v>
      </c>
      <c r="F11" s="28">
        <v>25</v>
      </c>
      <c r="G11" s="28">
        <v>10</v>
      </c>
      <c r="H11" s="28">
        <v>40</v>
      </c>
      <c r="I11" s="28">
        <v>2</v>
      </c>
      <c r="J11" s="28">
        <v>40596</v>
      </c>
      <c r="K11" s="30">
        <v>459879.16</v>
      </c>
      <c r="L11" s="30">
        <v>22384.5</v>
      </c>
      <c r="M11" s="30">
        <v>437494.66</v>
      </c>
      <c r="N11" s="30">
        <v>0</v>
      </c>
      <c r="O11" s="30">
        <v>0</v>
      </c>
      <c r="P11" s="30">
        <v>0</v>
      </c>
      <c r="Q11" s="30">
        <v>459879.16</v>
      </c>
      <c r="R11" s="30">
        <v>22384.5</v>
      </c>
      <c r="S11" s="30">
        <v>437494.66</v>
      </c>
      <c r="T11" s="28">
        <v>93</v>
      </c>
      <c r="U11" s="31">
        <v>1</v>
      </c>
      <c r="V11" s="32">
        <v>18</v>
      </c>
      <c r="W11" s="31">
        <v>0.8</v>
      </c>
      <c r="X11" s="31">
        <v>367903.32999999996</v>
      </c>
      <c r="Y11" s="31">
        <v>17907.599999999999</v>
      </c>
      <c r="Z11" s="31">
        <v>349995.73</v>
      </c>
      <c r="AA11" s="2"/>
      <c r="AB11" s="2"/>
      <c r="AC11" s="2"/>
      <c r="AD11" s="2"/>
      <c r="AE11" s="2"/>
    </row>
    <row r="12" spans="1:31" s="33" customFormat="1" ht="24.95" customHeight="1">
      <c r="A12" s="25">
        <v>4</v>
      </c>
      <c r="B12" s="26" t="s">
        <v>30</v>
      </c>
      <c r="C12" s="27" t="s">
        <v>31</v>
      </c>
      <c r="D12" s="28">
        <v>32</v>
      </c>
      <c r="E12" s="29">
        <v>11</v>
      </c>
      <c r="F12" s="28">
        <v>25</v>
      </c>
      <c r="G12" s="28">
        <v>14</v>
      </c>
      <c r="H12" s="28">
        <v>56</v>
      </c>
      <c r="I12" s="28">
        <v>2</v>
      </c>
      <c r="J12" s="28">
        <v>41710</v>
      </c>
      <c r="K12" s="30">
        <v>472498.77</v>
      </c>
      <c r="L12" s="30">
        <v>399454.61</v>
      </c>
      <c r="M12" s="30">
        <v>73044.160000000033</v>
      </c>
      <c r="N12" s="30">
        <v>0</v>
      </c>
      <c r="O12" s="30">
        <v>0</v>
      </c>
      <c r="P12" s="30">
        <v>0</v>
      </c>
      <c r="Q12" s="30">
        <v>472498.77</v>
      </c>
      <c r="R12" s="30">
        <v>399454.61</v>
      </c>
      <c r="S12" s="30">
        <v>73044.160000000033</v>
      </c>
      <c r="T12" s="28">
        <v>123</v>
      </c>
      <c r="U12" s="31">
        <v>1</v>
      </c>
      <c r="V12" s="32">
        <v>-17</v>
      </c>
      <c r="W12" s="31">
        <v>1</v>
      </c>
      <c r="X12" s="31">
        <v>472498.77</v>
      </c>
      <c r="Y12" s="31">
        <v>399454.61</v>
      </c>
      <c r="Z12" s="31">
        <v>73044.160000000003</v>
      </c>
      <c r="AA12" s="2"/>
      <c r="AB12" s="2"/>
      <c r="AC12" s="2"/>
      <c r="AD12" s="2"/>
      <c r="AE12" s="2"/>
    </row>
    <row r="13" spans="1:31" s="33" customFormat="1" ht="24.95" customHeight="1">
      <c r="A13" s="25">
        <v>5</v>
      </c>
      <c r="B13" s="26" t="s">
        <v>32</v>
      </c>
      <c r="C13" s="27" t="s">
        <v>33</v>
      </c>
      <c r="D13" s="28">
        <v>32</v>
      </c>
      <c r="E13" s="29">
        <v>16</v>
      </c>
      <c r="F13" s="28">
        <v>25</v>
      </c>
      <c r="G13" s="28">
        <v>11</v>
      </c>
      <c r="H13" s="28">
        <v>44</v>
      </c>
      <c r="I13" s="28">
        <v>2</v>
      </c>
      <c r="J13" s="28">
        <v>9068</v>
      </c>
      <c r="K13" s="30">
        <v>102724.02</v>
      </c>
      <c r="L13" s="30">
        <v>8722.7099999999991</v>
      </c>
      <c r="M13" s="30">
        <v>94001.31</v>
      </c>
      <c r="N13" s="30">
        <v>0</v>
      </c>
      <c r="O13" s="30">
        <v>0</v>
      </c>
      <c r="P13" s="30">
        <v>0</v>
      </c>
      <c r="Q13" s="30">
        <v>102724.01999999999</v>
      </c>
      <c r="R13" s="30">
        <v>8722.7099999999991</v>
      </c>
      <c r="S13" s="30">
        <v>94001.31</v>
      </c>
      <c r="T13" s="28">
        <v>106</v>
      </c>
      <c r="U13" s="31">
        <v>1</v>
      </c>
      <c r="V13" s="32">
        <v>-29</v>
      </c>
      <c r="W13" s="31">
        <v>1</v>
      </c>
      <c r="X13" s="31">
        <v>102724.01999999999</v>
      </c>
      <c r="Y13" s="31">
        <v>8722.7099999999991</v>
      </c>
      <c r="Z13" s="31">
        <v>94001.31</v>
      </c>
      <c r="AA13" s="2"/>
      <c r="AB13" s="2"/>
      <c r="AC13" s="2"/>
      <c r="AD13" s="2"/>
      <c r="AE13" s="2"/>
    </row>
    <row r="14" spans="1:31" s="33" customFormat="1" ht="24.95" customHeight="1">
      <c r="A14" s="25">
        <v>6</v>
      </c>
      <c r="B14" s="26" t="s">
        <v>34</v>
      </c>
      <c r="C14" s="27" t="s">
        <v>35</v>
      </c>
      <c r="D14" s="28">
        <v>32</v>
      </c>
      <c r="E14" s="29">
        <v>15.5</v>
      </c>
      <c r="F14" s="28">
        <v>25</v>
      </c>
      <c r="G14" s="28">
        <v>14</v>
      </c>
      <c r="H14" s="28">
        <v>56</v>
      </c>
      <c r="I14" s="28">
        <v>2</v>
      </c>
      <c r="J14" s="28">
        <v>59213</v>
      </c>
      <c r="K14" s="30">
        <v>670776.06000000006</v>
      </c>
      <c r="L14" s="30">
        <v>194029.22</v>
      </c>
      <c r="M14" s="30">
        <v>476746.84000000008</v>
      </c>
      <c r="N14" s="30">
        <v>0</v>
      </c>
      <c r="O14" s="30">
        <v>0</v>
      </c>
      <c r="P14" s="30">
        <v>0</v>
      </c>
      <c r="Q14" s="30">
        <v>670776.06000000006</v>
      </c>
      <c r="R14" s="30">
        <v>194029.22</v>
      </c>
      <c r="S14" s="30">
        <v>476746.84000000008</v>
      </c>
      <c r="T14" s="28">
        <v>77</v>
      </c>
      <c r="U14" s="31">
        <v>0.9</v>
      </c>
      <c r="V14" s="32">
        <v>-13</v>
      </c>
      <c r="W14" s="31">
        <v>1</v>
      </c>
      <c r="X14" s="31">
        <v>603698.46</v>
      </c>
      <c r="Y14" s="31">
        <v>174626.3</v>
      </c>
      <c r="Z14" s="31">
        <v>429072.16</v>
      </c>
      <c r="AA14" s="2"/>
      <c r="AB14" s="2"/>
      <c r="AC14" s="2"/>
      <c r="AD14" s="2"/>
      <c r="AE14" s="2"/>
    </row>
    <row r="15" spans="1:31" s="33" customFormat="1" ht="24.95" customHeight="1">
      <c r="A15" s="25">
        <v>7</v>
      </c>
      <c r="B15" s="26" t="s">
        <v>36</v>
      </c>
      <c r="C15" s="27" t="s">
        <v>37</v>
      </c>
      <c r="D15" s="28">
        <v>32</v>
      </c>
      <c r="E15" s="29">
        <v>12.5</v>
      </c>
      <c r="F15" s="28">
        <v>25</v>
      </c>
      <c r="G15" s="28">
        <v>12</v>
      </c>
      <c r="H15" s="28">
        <v>48</v>
      </c>
      <c r="I15" s="28">
        <v>2</v>
      </c>
      <c r="J15" s="28">
        <v>25072</v>
      </c>
      <c r="K15" s="30">
        <v>284020.36</v>
      </c>
      <c r="L15" s="30">
        <v>107651.78</v>
      </c>
      <c r="M15" s="30">
        <v>176368.58</v>
      </c>
      <c r="N15" s="30">
        <v>0</v>
      </c>
      <c r="O15" s="30">
        <v>0</v>
      </c>
      <c r="P15" s="30">
        <v>0</v>
      </c>
      <c r="Q15" s="30">
        <v>284020.36</v>
      </c>
      <c r="R15" s="30">
        <v>107651.78</v>
      </c>
      <c r="S15" s="30">
        <v>176368.58</v>
      </c>
      <c r="T15" s="28">
        <v>101</v>
      </c>
      <c r="U15" s="31">
        <v>1</v>
      </c>
      <c r="V15" s="32">
        <v>14</v>
      </c>
      <c r="W15" s="31">
        <v>0.8</v>
      </c>
      <c r="X15" s="31">
        <v>227216.27999999997</v>
      </c>
      <c r="Y15" s="31">
        <v>86121.42</v>
      </c>
      <c r="Z15" s="31">
        <v>141094.85999999999</v>
      </c>
      <c r="AA15" s="2"/>
      <c r="AB15" s="2"/>
      <c r="AC15" s="2"/>
      <c r="AD15" s="2"/>
      <c r="AE15" s="2"/>
    </row>
    <row r="16" spans="1:31" s="33" customFormat="1" ht="24.95" customHeight="1">
      <c r="A16" s="25">
        <v>8</v>
      </c>
      <c r="B16" s="26" t="s">
        <v>38</v>
      </c>
      <c r="C16" s="27" t="s">
        <v>39</v>
      </c>
      <c r="D16" s="28">
        <v>32</v>
      </c>
      <c r="E16" s="29">
        <v>12.5</v>
      </c>
      <c r="F16" s="28">
        <v>25</v>
      </c>
      <c r="G16" s="28">
        <v>12</v>
      </c>
      <c r="H16" s="28">
        <v>48</v>
      </c>
      <c r="I16" s="28">
        <v>2</v>
      </c>
      <c r="J16" s="28">
        <v>29741</v>
      </c>
      <c r="K16" s="30">
        <v>336911.67</v>
      </c>
      <c r="L16" s="30">
        <v>333875.71999999997</v>
      </c>
      <c r="M16" s="30">
        <v>3035.9500000000116</v>
      </c>
      <c r="N16" s="30">
        <v>0</v>
      </c>
      <c r="O16" s="30">
        <v>0</v>
      </c>
      <c r="P16" s="30">
        <v>0</v>
      </c>
      <c r="Q16" s="30">
        <v>336911.67</v>
      </c>
      <c r="R16" s="30">
        <v>333875.71999999997</v>
      </c>
      <c r="S16" s="30">
        <v>3035.9500000000116</v>
      </c>
      <c r="T16" s="28">
        <v>73</v>
      </c>
      <c r="U16" s="31">
        <v>0.9</v>
      </c>
      <c r="V16" s="32">
        <v>32</v>
      </c>
      <c r="W16" s="31">
        <v>0</v>
      </c>
      <c r="X16" s="31">
        <v>0</v>
      </c>
      <c r="Y16" s="31">
        <v>0</v>
      </c>
      <c r="Z16" s="31">
        <v>0</v>
      </c>
      <c r="AA16" s="2"/>
      <c r="AB16" s="2"/>
      <c r="AC16" s="2"/>
      <c r="AD16" s="2"/>
      <c r="AE16" s="2"/>
    </row>
    <row r="17" spans="1:31" s="33" customFormat="1" ht="24.95" customHeight="1">
      <c r="A17" s="25">
        <v>9</v>
      </c>
      <c r="B17" s="26" t="s">
        <v>40</v>
      </c>
      <c r="C17" s="27" t="s">
        <v>41</v>
      </c>
      <c r="D17" s="28">
        <v>32</v>
      </c>
      <c r="E17" s="29">
        <v>9.5</v>
      </c>
      <c r="F17" s="28">
        <v>25</v>
      </c>
      <c r="G17" s="28">
        <v>12</v>
      </c>
      <c r="H17" s="28">
        <v>48</v>
      </c>
      <c r="I17" s="28">
        <v>2</v>
      </c>
      <c r="J17" s="28">
        <v>45144</v>
      </c>
      <c r="K17" s="30">
        <v>511399.77</v>
      </c>
      <c r="L17" s="30">
        <v>292743.06</v>
      </c>
      <c r="M17" s="30">
        <v>218656.71000000002</v>
      </c>
      <c r="N17" s="30">
        <v>0</v>
      </c>
      <c r="O17" s="30">
        <v>0</v>
      </c>
      <c r="P17" s="30">
        <v>0</v>
      </c>
      <c r="Q17" s="30">
        <v>511399.77</v>
      </c>
      <c r="R17" s="30">
        <v>292743.06</v>
      </c>
      <c r="S17" s="30">
        <v>218656.71000000002</v>
      </c>
      <c r="T17" s="28">
        <v>115</v>
      </c>
      <c r="U17" s="31">
        <v>1</v>
      </c>
      <c r="V17" s="32">
        <v>-10</v>
      </c>
      <c r="W17" s="31">
        <v>1</v>
      </c>
      <c r="X17" s="31">
        <v>511399.77</v>
      </c>
      <c r="Y17" s="31">
        <v>292743.06</v>
      </c>
      <c r="Z17" s="31">
        <v>218656.71</v>
      </c>
      <c r="AA17" s="2"/>
      <c r="AB17" s="2"/>
      <c r="AC17" s="2"/>
      <c r="AD17" s="2"/>
      <c r="AE17" s="2"/>
    </row>
    <row r="18" spans="1:31" s="33" customFormat="1" ht="24.95" customHeight="1">
      <c r="A18" s="25">
        <v>10</v>
      </c>
      <c r="B18" s="26" t="s">
        <v>42</v>
      </c>
      <c r="C18" s="27" t="s">
        <v>43</v>
      </c>
      <c r="D18" s="28">
        <v>24</v>
      </c>
      <c r="E18" s="29">
        <v>8.5</v>
      </c>
      <c r="F18" s="28">
        <v>18</v>
      </c>
      <c r="G18" s="28">
        <v>8</v>
      </c>
      <c r="H18" s="28">
        <v>44</v>
      </c>
      <c r="I18" s="28">
        <v>2</v>
      </c>
      <c r="J18" s="28">
        <v>115399</v>
      </c>
      <c r="K18" s="30">
        <v>1307261.69</v>
      </c>
      <c r="L18" s="30">
        <v>1030627.31</v>
      </c>
      <c r="M18" s="30">
        <v>276634.37999999989</v>
      </c>
      <c r="N18" s="30">
        <v>0</v>
      </c>
      <c r="O18" s="30">
        <v>0</v>
      </c>
      <c r="P18" s="30">
        <v>0</v>
      </c>
      <c r="Q18" s="30">
        <v>1307261.69</v>
      </c>
      <c r="R18" s="30">
        <v>1030627.31</v>
      </c>
      <c r="S18" s="30">
        <v>276634.37999999989</v>
      </c>
      <c r="T18" s="28">
        <v>102</v>
      </c>
      <c r="U18" s="31">
        <v>1</v>
      </c>
      <c r="V18" s="32">
        <v>-5</v>
      </c>
      <c r="W18" s="31">
        <v>1</v>
      </c>
      <c r="X18" s="31">
        <v>1307261.69</v>
      </c>
      <c r="Y18" s="31">
        <v>1030627.31</v>
      </c>
      <c r="Z18" s="31">
        <v>276634.38</v>
      </c>
      <c r="AA18" s="2"/>
      <c r="AB18" s="2"/>
      <c r="AC18" s="2"/>
      <c r="AD18" s="2"/>
      <c r="AE18" s="2"/>
    </row>
    <row r="19" spans="1:31" s="33" customFormat="1" ht="24.95" customHeight="1">
      <c r="A19" s="25">
        <v>11</v>
      </c>
      <c r="B19" s="26" t="s">
        <v>44</v>
      </c>
      <c r="C19" s="27" t="s">
        <v>45</v>
      </c>
      <c r="D19" s="28">
        <v>24</v>
      </c>
      <c r="E19" s="29">
        <v>10.5</v>
      </c>
      <c r="F19" s="28">
        <v>18</v>
      </c>
      <c r="G19" s="28">
        <v>11</v>
      </c>
      <c r="H19" s="28">
        <v>61</v>
      </c>
      <c r="I19" s="28">
        <v>3</v>
      </c>
      <c r="J19" s="28">
        <v>94109</v>
      </c>
      <c r="K19" s="30">
        <v>1066084.55</v>
      </c>
      <c r="L19" s="30">
        <v>813069.45</v>
      </c>
      <c r="M19" s="30">
        <v>253015.10000000009</v>
      </c>
      <c r="N19" s="30">
        <v>2062372.21</v>
      </c>
      <c r="O19" s="30">
        <v>1572906.98</v>
      </c>
      <c r="P19" s="30">
        <v>489465.23</v>
      </c>
      <c r="Q19" s="30">
        <v>3128456.76</v>
      </c>
      <c r="R19" s="30">
        <v>2385976.4299999997</v>
      </c>
      <c r="S19" s="30">
        <v>742480.33000000007</v>
      </c>
      <c r="T19" s="28">
        <v>130</v>
      </c>
      <c r="U19" s="31">
        <v>1</v>
      </c>
      <c r="V19" s="32">
        <v>-11</v>
      </c>
      <c r="W19" s="31">
        <v>1</v>
      </c>
      <c r="X19" s="31">
        <v>3128456.7600000002</v>
      </c>
      <c r="Y19" s="31">
        <v>2385976.4300000002</v>
      </c>
      <c r="Z19" s="31">
        <v>742480.33</v>
      </c>
      <c r="AA19" s="2"/>
      <c r="AB19" s="2"/>
      <c r="AC19" s="2"/>
      <c r="AD19" s="2"/>
      <c r="AE19" s="2"/>
    </row>
    <row r="20" spans="1:31" s="33" customFormat="1" ht="24.95" customHeight="1">
      <c r="A20" s="25">
        <v>12</v>
      </c>
      <c r="B20" s="26" t="s">
        <v>46</v>
      </c>
      <c r="C20" s="27" t="s">
        <v>47</v>
      </c>
      <c r="D20" s="28">
        <v>7</v>
      </c>
      <c r="E20" s="29">
        <v>1.5</v>
      </c>
      <c r="F20" s="28">
        <v>6</v>
      </c>
      <c r="G20" s="28">
        <v>2</v>
      </c>
      <c r="H20" s="28">
        <v>33</v>
      </c>
      <c r="I20" s="28">
        <v>1</v>
      </c>
      <c r="J20" s="28">
        <v>22526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28">
        <v>147</v>
      </c>
      <c r="U20" s="31">
        <v>1</v>
      </c>
      <c r="V20" s="32">
        <v>44</v>
      </c>
      <c r="W20" s="31">
        <v>0</v>
      </c>
      <c r="X20" s="31">
        <v>0</v>
      </c>
      <c r="Y20" s="31">
        <v>0</v>
      </c>
      <c r="Z20" s="31">
        <v>0</v>
      </c>
      <c r="AA20" s="2"/>
      <c r="AB20" s="2"/>
      <c r="AC20" s="2"/>
      <c r="AD20" s="2"/>
      <c r="AE20" s="2"/>
    </row>
    <row r="21" spans="1:31" s="33" customFormat="1" ht="24.95" customHeight="1">
      <c r="A21" s="25">
        <v>13</v>
      </c>
      <c r="B21" s="26" t="s">
        <v>48</v>
      </c>
      <c r="C21" s="27" t="s">
        <v>49</v>
      </c>
      <c r="D21" s="28">
        <v>7</v>
      </c>
      <c r="E21" s="29">
        <v>2.5</v>
      </c>
      <c r="F21" s="28">
        <v>6</v>
      </c>
      <c r="G21" s="28">
        <v>3</v>
      </c>
      <c r="H21" s="28">
        <v>50</v>
      </c>
      <c r="I21" s="28">
        <v>2</v>
      </c>
      <c r="J21" s="28">
        <v>16557</v>
      </c>
      <c r="K21" s="30">
        <v>187560.83</v>
      </c>
      <c r="L21" s="30">
        <v>150223.12</v>
      </c>
      <c r="M21" s="30">
        <v>37337.709999999992</v>
      </c>
      <c r="N21" s="30">
        <v>0</v>
      </c>
      <c r="O21" s="30">
        <v>0</v>
      </c>
      <c r="P21" s="30">
        <v>0</v>
      </c>
      <c r="Q21" s="30">
        <v>187560.83</v>
      </c>
      <c r="R21" s="30">
        <v>150223.12</v>
      </c>
      <c r="S21" s="30">
        <v>37337.709999999992</v>
      </c>
      <c r="T21" s="28">
        <v>126</v>
      </c>
      <c r="U21" s="31">
        <v>1</v>
      </c>
      <c r="V21" s="32">
        <v>-100</v>
      </c>
      <c r="W21" s="31">
        <v>1</v>
      </c>
      <c r="X21" s="31">
        <v>187560.83</v>
      </c>
      <c r="Y21" s="31">
        <v>150223.12</v>
      </c>
      <c r="Z21" s="31">
        <v>37337.71</v>
      </c>
      <c r="AA21" s="2"/>
      <c r="AB21" s="2"/>
      <c r="AC21" s="2"/>
      <c r="AD21" s="2"/>
      <c r="AE21" s="2"/>
    </row>
    <row r="22" spans="1:31" s="33" customFormat="1" ht="24.95" customHeight="1">
      <c r="A22" s="25">
        <v>14</v>
      </c>
      <c r="B22" s="26" t="s">
        <v>50</v>
      </c>
      <c r="C22" s="27" t="s">
        <v>51</v>
      </c>
      <c r="D22" s="28">
        <v>7</v>
      </c>
      <c r="E22" s="29">
        <v>4</v>
      </c>
      <c r="F22" s="28">
        <v>6</v>
      </c>
      <c r="G22" s="28">
        <v>6</v>
      </c>
      <c r="H22" s="28">
        <v>100</v>
      </c>
      <c r="I22" s="28">
        <v>3</v>
      </c>
      <c r="J22" s="28">
        <v>16710</v>
      </c>
      <c r="K22" s="30">
        <v>189294.04</v>
      </c>
      <c r="L22" s="30">
        <v>151775.07999999999</v>
      </c>
      <c r="M22" s="30">
        <v>37518.960000000021</v>
      </c>
      <c r="N22" s="30">
        <v>785665.61</v>
      </c>
      <c r="O22" s="30">
        <v>629943.02</v>
      </c>
      <c r="P22" s="30">
        <v>155722.58999999997</v>
      </c>
      <c r="Q22" s="30">
        <v>974959.64999999991</v>
      </c>
      <c r="R22" s="30">
        <v>781718.1</v>
      </c>
      <c r="S22" s="30">
        <v>193241.55</v>
      </c>
      <c r="T22" s="28">
        <v>143</v>
      </c>
      <c r="U22" s="31">
        <v>1</v>
      </c>
      <c r="V22" s="32">
        <v>200</v>
      </c>
      <c r="W22" s="31">
        <v>0</v>
      </c>
      <c r="X22" s="31">
        <v>0</v>
      </c>
      <c r="Y22" s="31">
        <v>0</v>
      </c>
      <c r="Z22" s="31">
        <v>0</v>
      </c>
      <c r="AA22" s="2"/>
      <c r="AB22" s="2"/>
      <c r="AC22" s="2"/>
      <c r="AD22" s="2"/>
      <c r="AE22" s="2"/>
    </row>
    <row r="23" spans="1:31" s="33" customFormat="1" ht="24.95" customHeight="1">
      <c r="A23" s="25">
        <v>15</v>
      </c>
      <c r="B23" s="26" t="s">
        <v>52</v>
      </c>
      <c r="C23" s="27" t="s">
        <v>53</v>
      </c>
      <c r="D23" s="28">
        <v>32</v>
      </c>
      <c r="E23" s="29">
        <v>11</v>
      </c>
      <c r="F23" s="28">
        <v>25</v>
      </c>
      <c r="G23" s="28">
        <v>11</v>
      </c>
      <c r="H23" s="28">
        <v>44</v>
      </c>
      <c r="I23" s="28">
        <v>2</v>
      </c>
      <c r="J23" s="28">
        <v>11307</v>
      </c>
      <c r="K23" s="30">
        <v>128087.83</v>
      </c>
      <c r="L23" s="30">
        <v>94862.25</v>
      </c>
      <c r="M23" s="30">
        <v>33225.58</v>
      </c>
      <c r="N23" s="30">
        <v>0</v>
      </c>
      <c r="O23" s="30">
        <v>0</v>
      </c>
      <c r="P23" s="30">
        <v>0</v>
      </c>
      <c r="Q23" s="30">
        <v>128087.83</v>
      </c>
      <c r="R23" s="30">
        <v>94862.25</v>
      </c>
      <c r="S23" s="30">
        <v>33225.58</v>
      </c>
      <c r="T23" s="28">
        <v>118</v>
      </c>
      <c r="U23" s="31">
        <v>1</v>
      </c>
      <c r="V23" s="32">
        <v>-48</v>
      </c>
      <c r="W23" s="31">
        <v>1</v>
      </c>
      <c r="X23" s="31">
        <v>128087.83</v>
      </c>
      <c r="Y23" s="31">
        <v>94862.25</v>
      </c>
      <c r="Z23" s="31">
        <v>33225.58</v>
      </c>
      <c r="AA23" s="2"/>
      <c r="AB23" s="2"/>
      <c r="AC23" s="2"/>
      <c r="AD23" s="2"/>
      <c r="AE23" s="2"/>
    </row>
    <row r="24" spans="1:31" s="33" customFormat="1" ht="24.95" customHeight="1">
      <c r="A24" s="25">
        <v>16</v>
      </c>
      <c r="B24" s="26" t="s">
        <v>54</v>
      </c>
      <c r="C24" s="27" t="s">
        <v>55</v>
      </c>
      <c r="D24" s="28">
        <v>32</v>
      </c>
      <c r="E24" s="29">
        <v>8.5</v>
      </c>
      <c r="F24" s="28">
        <v>25</v>
      </c>
      <c r="G24" s="28">
        <v>8</v>
      </c>
      <c r="H24" s="28">
        <v>32</v>
      </c>
      <c r="I24" s="28">
        <v>1</v>
      </c>
      <c r="J24" s="28">
        <v>16111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28">
        <v>92</v>
      </c>
      <c r="U24" s="31">
        <v>1</v>
      </c>
      <c r="V24" s="32">
        <v>5</v>
      </c>
      <c r="W24" s="31">
        <v>0.95</v>
      </c>
      <c r="X24" s="31">
        <v>0</v>
      </c>
      <c r="Y24" s="31">
        <v>0</v>
      </c>
      <c r="Z24" s="31">
        <v>0</v>
      </c>
      <c r="AA24" s="2"/>
      <c r="AB24" s="2"/>
      <c r="AC24" s="2"/>
      <c r="AD24" s="2"/>
      <c r="AE24" s="2"/>
    </row>
    <row r="25" spans="1:31" s="33" customFormat="1" ht="24.95" customHeight="1">
      <c r="A25" s="25">
        <v>17</v>
      </c>
      <c r="B25" s="26" t="s">
        <v>56</v>
      </c>
      <c r="C25" s="27" t="s">
        <v>57</v>
      </c>
      <c r="D25" s="28">
        <v>32</v>
      </c>
      <c r="E25" s="29">
        <v>4.5</v>
      </c>
      <c r="F25" s="28">
        <v>25</v>
      </c>
      <c r="G25" s="28">
        <v>5</v>
      </c>
      <c r="H25" s="28">
        <v>20</v>
      </c>
      <c r="I25" s="28">
        <v>1</v>
      </c>
      <c r="J25" s="28">
        <v>39139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28">
        <v>88</v>
      </c>
      <c r="U25" s="31">
        <v>0.9</v>
      </c>
      <c r="V25" s="32">
        <v>-23</v>
      </c>
      <c r="W25" s="31">
        <v>1</v>
      </c>
      <c r="X25" s="31">
        <v>0</v>
      </c>
      <c r="Y25" s="31">
        <v>0</v>
      </c>
      <c r="Z25" s="31">
        <v>0</v>
      </c>
      <c r="AA25" s="2"/>
      <c r="AB25" s="2"/>
      <c r="AC25" s="2"/>
      <c r="AD25" s="2"/>
      <c r="AE25" s="2"/>
    </row>
    <row r="26" spans="1:31" s="33" customFormat="1" ht="24.95" customHeight="1">
      <c r="A26" s="25">
        <v>18</v>
      </c>
      <c r="B26" s="26" t="s">
        <v>58</v>
      </c>
      <c r="C26" s="27" t="s">
        <v>59</v>
      </c>
      <c r="D26" s="28">
        <v>25</v>
      </c>
      <c r="E26" s="29">
        <v>7.5</v>
      </c>
      <c r="F26" s="28">
        <v>19</v>
      </c>
      <c r="G26" s="28">
        <v>7</v>
      </c>
      <c r="H26" s="28">
        <v>37</v>
      </c>
      <c r="I26" s="28">
        <v>1</v>
      </c>
      <c r="J26" s="28">
        <v>5781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28">
        <v>93</v>
      </c>
      <c r="U26" s="31">
        <v>1</v>
      </c>
      <c r="V26" s="32">
        <v>-43</v>
      </c>
      <c r="W26" s="31">
        <v>1</v>
      </c>
      <c r="X26" s="31">
        <v>0</v>
      </c>
      <c r="Y26" s="31">
        <v>0</v>
      </c>
      <c r="Z26" s="31">
        <v>0</v>
      </c>
      <c r="AA26" s="2"/>
      <c r="AB26" s="2"/>
      <c r="AC26" s="2"/>
      <c r="AD26" s="2"/>
      <c r="AE26" s="2"/>
    </row>
    <row r="27" spans="1:31" s="33" customFormat="1" ht="24.95" customHeight="1">
      <c r="A27" s="25">
        <v>19</v>
      </c>
      <c r="B27" s="26" t="s">
        <v>60</v>
      </c>
      <c r="C27" s="27" t="s">
        <v>61</v>
      </c>
      <c r="D27" s="28">
        <v>21</v>
      </c>
      <c r="E27" s="29">
        <v>2</v>
      </c>
      <c r="F27" s="28">
        <v>16</v>
      </c>
      <c r="G27" s="28">
        <v>2</v>
      </c>
      <c r="H27" s="28">
        <v>13</v>
      </c>
      <c r="I27" s="28">
        <v>1</v>
      </c>
      <c r="J27" s="28">
        <v>3083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28">
        <v>22</v>
      </c>
      <c r="U27" s="31">
        <v>0</v>
      </c>
      <c r="V27" s="32">
        <v>9</v>
      </c>
      <c r="W27" s="31">
        <v>0.9</v>
      </c>
      <c r="X27" s="31">
        <v>0</v>
      </c>
      <c r="Y27" s="31">
        <v>0</v>
      </c>
      <c r="Z27" s="31">
        <v>0</v>
      </c>
      <c r="AA27" s="2"/>
      <c r="AB27" s="2"/>
      <c r="AC27" s="2"/>
      <c r="AD27" s="2"/>
      <c r="AE27" s="2"/>
    </row>
    <row r="28" spans="1:31" s="33" customFormat="1" ht="24.95" customHeight="1">
      <c r="A28" s="25">
        <v>20</v>
      </c>
      <c r="B28" s="34" t="s">
        <v>62</v>
      </c>
      <c r="C28" s="27" t="s">
        <v>63</v>
      </c>
      <c r="D28" s="28">
        <v>21</v>
      </c>
      <c r="E28" s="29">
        <v>7.5</v>
      </c>
      <c r="F28" s="28">
        <v>16</v>
      </c>
      <c r="G28" s="28">
        <v>6</v>
      </c>
      <c r="H28" s="28">
        <v>38</v>
      </c>
      <c r="I28" s="28">
        <v>1</v>
      </c>
      <c r="J28" s="28">
        <v>5319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28">
        <v>88</v>
      </c>
      <c r="U28" s="31">
        <v>0.9</v>
      </c>
      <c r="V28" s="32">
        <v>11</v>
      </c>
      <c r="W28" s="31">
        <v>0.8</v>
      </c>
      <c r="X28" s="31">
        <v>0</v>
      </c>
      <c r="Y28" s="31">
        <v>0</v>
      </c>
      <c r="Z28" s="31">
        <v>0</v>
      </c>
      <c r="AA28" s="2"/>
      <c r="AB28" s="2"/>
      <c r="AC28" s="2"/>
      <c r="AD28" s="2"/>
      <c r="AE28" s="2"/>
    </row>
    <row r="29" spans="1:31" s="33" customFormat="1" ht="24.95" customHeight="1">
      <c r="A29" s="25">
        <v>21</v>
      </c>
      <c r="B29" s="34" t="s">
        <v>64</v>
      </c>
      <c r="C29" s="27" t="s">
        <v>65</v>
      </c>
      <c r="D29" s="28">
        <v>25</v>
      </c>
      <c r="E29" s="29">
        <v>13</v>
      </c>
      <c r="F29" s="28">
        <v>19</v>
      </c>
      <c r="G29" s="28">
        <v>8</v>
      </c>
      <c r="H29" s="28">
        <v>42</v>
      </c>
      <c r="I29" s="28">
        <v>2</v>
      </c>
      <c r="J29" s="28">
        <v>5871</v>
      </c>
      <c r="K29" s="30">
        <v>66507.8</v>
      </c>
      <c r="L29" s="30">
        <v>3964.87</v>
      </c>
      <c r="M29" s="30">
        <v>62542.93</v>
      </c>
      <c r="N29" s="30">
        <v>0</v>
      </c>
      <c r="O29" s="30">
        <v>0</v>
      </c>
      <c r="P29" s="30">
        <v>0</v>
      </c>
      <c r="Q29" s="30">
        <v>66507.8</v>
      </c>
      <c r="R29" s="30">
        <v>3964.87</v>
      </c>
      <c r="S29" s="30">
        <v>62542.93</v>
      </c>
      <c r="T29" s="28">
        <v>96</v>
      </c>
      <c r="U29" s="31">
        <v>1</v>
      </c>
      <c r="V29" s="32">
        <v>2</v>
      </c>
      <c r="W29" s="31">
        <v>0.95</v>
      </c>
      <c r="X29" s="31">
        <v>63182.409999999996</v>
      </c>
      <c r="Y29" s="31">
        <v>3766.63</v>
      </c>
      <c r="Z29" s="31">
        <v>59415.78</v>
      </c>
      <c r="AA29" s="2"/>
      <c r="AB29" s="2"/>
      <c r="AC29" s="2"/>
      <c r="AD29" s="2"/>
      <c r="AE29" s="2"/>
    </row>
    <row r="30" spans="1:31" s="43" customFormat="1" ht="32.25" customHeight="1">
      <c r="A30" s="35"/>
      <c r="B30" s="36" t="s">
        <v>66</v>
      </c>
      <c r="C30" s="37"/>
      <c r="D30" s="38">
        <v>534</v>
      </c>
      <c r="E30" s="39">
        <v>185</v>
      </c>
      <c r="F30" s="38">
        <v>415</v>
      </c>
      <c r="G30" s="38">
        <v>181</v>
      </c>
      <c r="H30" s="38">
        <v>44</v>
      </c>
      <c r="I30" s="40"/>
      <c r="J30" s="38">
        <v>680125</v>
      </c>
      <c r="K30" s="30">
        <v>6645421.5900000008</v>
      </c>
      <c r="L30" s="41">
        <v>4122328.0200000005</v>
      </c>
      <c r="M30" s="41">
        <v>2523093.5700000003</v>
      </c>
      <c r="N30" s="30">
        <v>2848037.82</v>
      </c>
      <c r="O30" s="41">
        <v>2202850</v>
      </c>
      <c r="P30" s="41">
        <v>645187.81999999995</v>
      </c>
      <c r="Q30" s="30">
        <v>9493459.4100000001</v>
      </c>
      <c r="R30" s="41">
        <v>6325178.0199999996</v>
      </c>
      <c r="S30" s="41">
        <v>3168281.39</v>
      </c>
      <c r="T30" s="28">
        <v>108</v>
      </c>
      <c r="U30" s="42"/>
      <c r="V30" s="32">
        <v>-6</v>
      </c>
      <c r="W30" s="31"/>
      <c r="X30" s="31">
        <v>7962405.1899999995</v>
      </c>
      <c r="Y30" s="31">
        <v>5163975.78</v>
      </c>
      <c r="Z30" s="31">
        <v>2798429.4099999997</v>
      </c>
      <c r="AA30" s="2"/>
      <c r="AB30" s="2"/>
      <c r="AC30" s="2"/>
      <c r="AD30" s="2"/>
      <c r="AE30" s="2"/>
    </row>
    <row r="31" spans="1:31" ht="27.75" customHeight="1">
      <c r="A31" s="44"/>
      <c r="B31" s="45" t="s">
        <v>67</v>
      </c>
      <c r="C31" s="45"/>
      <c r="D31" s="45"/>
      <c r="E31" s="29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4"/>
      <c r="T31" s="45"/>
      <c r="U31" s="45"/>
      <c r="V31" s="45"/>
      <c r="W31" s="45"/>
      <c r="X31" s="31">
        <v>1531054.2100000009</v>
      </c>
      <c r="Y31" s="45"/>
      <c r="Z31" s="45"/>
    </row>
    <row r="32" spans="1:31" ht="20.25">
      <c r="A32" s="46"/>
      <c r="B32" s="47" t="s">
        <v>68</v>
      </c>
      <c r="C32" s="48"/>
      <c r="D32" s="47">
        <v>159</v>
      </c>
      <c r="E32" s="49">
        <v>38.5</v>
      </c>
      <c r="F32" s="47">
        <v>123</v>
      </c>
      <c r="G32" s="47">
        <v>35</v>
      </c>
      <c r="H32" s="47"/>
      <c r="I32" s="47"/>
      <c r="J32" s="50">
        <v>93498</v>
      </c>
      <c r="K32" s="23"/>
      <c r="L32" s="23"/>
      <c r="M32" s="23"/>
      <c r="N32" s="51"/>
      <c r="O32" s="23"/>
      <c r="P32" s="23"/>
      <c r="Q32" s="23"/>
      <c r="R32" s="23"/>
      <c r="S32" s="52"/>
      <c r="T32" s="52"/>
      <c r="U32" s="52"/>
      <c r="V32" s="52"/>
      <c r="W32" s="52"/>
      <c r="X32" s="53"/>
      <c r="Y32" s="52"/>
      <c r="Z32" s="52"/>
      <c r="AA32" s="52"/>
      <c r="AB32" s="52"/>
      <c r="AC32" s="52"/>
      <c r="AD32" s="52"/>
      <c r="AE32" s="52"/>
    </row>
    <row r="33" spans="1:31" ht="20.25">
      <c r="A33" s="54"/>
      <c r="B33" s="55" t="s">
        <v>69</v>
      </c>
      <c r="C33" s="56"/>
      <c r="D33" s="55">
        <v>344</v>
      </c>
      <c r="E33" s="57">
        <v>132</v>
      </c>
      <c r="F33" s="55">
        <v>268</v>
      </c>
      <c r="G33" s="55">
        <v>129</v>
      </c>
      <c r="H33" s="55"/>
      <c r="I33" s="55"/>
      <c r="J33" s="58">
        <v>475808</v>
      </c>
      <c r="K33" s="23"/>
      <c r="L33" s="23"/>
      <c r="M33" s="23"/>
      <c r="N33" s="23"/>
      <c r="O33" s="23"/>
      <c r="P33" s="23"/>
      <c r="Q33" s="23"/>
      <c r="R33" s="23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</row>
    <row r="34" spans="1:31" ht="20.25">
      <c r="A34" s="54"/>
      <c r="B34" s="55" t="s">
        <v>70</v>
      </c>
      <c r="C34" s="56"/>
      <c r="D34" s="55">
        <v>31</v>
      </c>
      <c r="E34" s="57">
        <v>14.5</v>
      </c>
      <c r="F34" s="55">
        <v>24</v>
      </c>
      <c r="G34" s="55">
        <v>17</v>
      </c>
      <c r="H34" s="55"/>
      <c r="I34" s="55"/>
      <c r="J34" s="58">
        <v>110819</v>
      </c>
      <c r="K34" s="23"/>
      <c r="L34" s="23"/>
      <c r="M34" s="23"/>
      <c r="N34" s="23"/>
      <c r="O34" s="23"/>
      <c r="P34" s="23"/>
      <c r="Q34" s="23"/>
      <c r="R34" s="23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</row>
    <row r="35" spans="1:31" ht="20.25">
      <c r="A35" s="5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</row>
    <row r="36" spans="1:31" ht="132" customHeight="1">
      <c r="A36" s="59"/>
      <c r="B36" s="20" t="s">
        <v>71</v>
      </c>
      <c r="C36" s="13" t="s">
        <v>72</v>
      </c>
      <c r="D36" s="14"/>
      <c r="E36" s="15"/>
      <c r="F36" s="60"/>
      <c r="G36" s="60"/>
      <c r="H36" s="13" t="s">
        <v>73</v>
      </c>
      <c r="I36" s="14"/>
      <c r="J36" s="15"/>
      <c r="K36" s="13" t="s">
        <v>74</v>
      </c>
      <c r="L36" s="15"/>
      <c r="M36" s="13" t="s">
        <v>75</v>
      </c>
      <c r="N36" s="15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</row>
    <row r="37" spans="1:31" s="33" customFormat="1" ht="40.5" customHeight="1">
      <c r="A37" s="45"/>
      <c r="B37" s="31">
        <v>9493459.4000000004</v>
      </c>
      <c r="C37" s="61"/>
      <c r="D37" s="62"/>
      <c r="E37" s="63">
        <v>6645421.5800000001</v>
      </c>
      <c r="F37" s="64"/>
      <c r="G37" s="64"/>
      <c r="H37" s="61"/>
      <c r="I37" s="62"/>
      <c r="J37" s="65">
        <v>11.328189087784914</v>
      </c>
      <c r="K37" s="61"/>
      <c r="L37" s="63">
        <v>2848037.8200000003</v>
      </c>
      <c r="M37" s="61"/>
      <c r="N37" s="65">
        <v>196416.40137931035</v>
      </c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</row>
  </sheetData>
  <mergeCells count="19">
    <mergeCell ref="X6:Z6"/>
    <mergeCell ref="C36:E36"/>
    <mergeCell ref="H36:J36"/>
    <mergeCell ref="K36:L36"/>
    <mergeCell ref="M36:N36"/>
    <mergeCell ref="N6:P6"/>
    <mergeCell ref="Q6:S6"/>
    <mergeCell ref="T6:T7"/>
    <mergeCell ref="U6:U7"/>
    <mergeCell ref="V6:V7"/>
    <mergeCell ref="W6:W7"/>
    <mergeCell ref="A2:M2"/>
    <mergeCell ref="A3:M3"/>
    <mergeCell ref="A6:A7"/>
    <mergeCell ref="B6:B7"/>
    <mergeCell ref="C6:C7"/>
    <mergeCell ref="D6:I6"/>
    <mergeCell ref="J6:J7"/>
    <mergeCell ref="K6:M6"/>
  </mergeCells>
  <conditionalFormatting sqref="I9:I29">
    <cfRule type="cellIs" dxfId="1" priority="1" operator="equal">
      <formula>3</formula>
    </cfRule>
    <cfRule type="cellIs" dxfId="0" priority="2" operator="equal">
      <formula>2</formula>
    </cfRule>
  </conditionalFormatting>
  <pageMargins left="0.2" right="0.15748031496062992" top="0.51181102362204722" bottom="0.39370078740157483" header="0.31496062992125984" footer="0.31496062992125984"/>
  <pageSetup paperSize="9" scale="2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Оценка_5 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Kiseleva.LA</dc:creator>
  <cp:lastModifiedBy>Kiseleva.LA</cp:lastModifiedBy>
  <dcterms:created xsi:type="dcterms:W3CDTF">2023-06-06T07:02:38Z</dcterms:created>
  <dcterms:modified xsi:type="dcterms:W3CDTF">2023-06-06T07:14:53Z</dcterms:modified>
</cp:coreProperties>
</file>