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85"/>
  </bookViews>
  <sheets>
    <sheet name="Оценка_6 мес" sheetId="1" r:id="rId1"/>
  </sheets>
  <calcPr calcId="125725"/>
</workbook>
</file>

<file path=xl/sharedStrings.xml><?xml version="1.0" encoding="utf-8"?>
<sst xmlns="http://schemas.openxmlformats.org/spreadsheetml/2006/main" count="85" uniqueCount="76">
  <si>
    <t xml:space="preserve">РАСЧЕТ
размера стимулирующих выплат с учетом показателей результативности деятельности медицинских организаций </t>
  </si>
  <si>
    <t>за декабрь 2022 года - май 2023 года</t>
  </si>
  <si>
    <t>№ п/п</t>
  </si>
  <si>
    <t>Наименование медицинской организации</t>
  </si>
  <si>
    <t>Код МО</t>
  </si>
  <si>
    <t>Оценка по баллам</t>
  </si>
  <si>
    <t>Среднемесячная численность прикрепленного населения за отчетный период</t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</si>
  <si>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 xml:space="preserve">II и III групп </t>
    </r>
    <r>
      <rPr>
        <sz val="16"/>
        <color theme="1"/>
        <rFont val="Cambria"/>
        <family val="1"/>
        <charset val="204"/>
        <scheme val="major"/>
      </rPr>
      <t xml:space="preserve">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70%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</si>
  <si>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 xml:space="preserve">Размер стимулирующих выплат медицинским организациям </t>
    </r>
    <r>
      <rPr>
        <b/>
        <sz val="16"/>
        <color theme="1"/>
        <rFont val="Cambria"/>
        <family val="1"/>
        <charset val="204"/>
        <scheme val="major"/>
      </rPr>
      <t>III группы</t>
    </r>
    <r>
      <rPr>
        <sz val="16"/>
        <color theme="1"/>
        <rFont val="Cambria"/>
        <family val="1"/>
        <charset val="204"/>
        <scheme val="major"/>
      </rPr>
      <t xml:space="preserve"> за отчетный период при распределении </t>
    </r>
    <r>
      <rPr>
        <b/>
        <sz val="16"/>
        <color theme="1"/>
        <rFont val="Cambria"/>
        <family val="1"/>
        <charset val="204"/>
        <scheme val="major"/>
      </rPr>
      <t xml:space="preserve">30% </t>
    </r>
    <r>
      <rPr>
        <sz val="16"/>
        <color theme="1"/>
        <rFont val="Cambria"/>
        <family val="1"/>
        <charset val="204"/>
        <scheme val="major"/>
      </rPr>
      <t>от объема средств с учетом показателей результативности, рублей</t>
    </r>
  </si>
  <si>
    <r>
      <t>Размер стимулирующих выплат медицинским организациям (</t>
    </r>
    <r>
      <rPr>
        <b/>
        <sz val="16"/>
        <color theme="1"/>
        <rFont val="Cambria"/>
        <family val="1"/>
        <charset val="204"/>
        <scheme val="major"/>
      </rPr>
      <t xml:space="preserve">II группа  +  III группа) за отчетный период  с учетом показателей результативности, </t>
    </r>
    <r>
      <rPr>
        <sz val="16"/>
        <color theme="1"/>
        <rFont val="Cambria"/>
        <family val="1"/>
        <charset val="204"/>
        <scheme val="major"/>
      </rPr>
      <t xml:space="preserve"> рублей</t>
    </r>
  </si>
  <si>
    <t>Выполнение плана посещений с проф и иными целями и обращений по заболеванию, %</t>
  </si>
  <si>
    <r>
      <rPr>
        <b/>
        <sz val="16"/>
        <color theme="1"/>
        <rFont val="Cambria"/>
        <family val="1"/>
        <charset val="204"/>
        <scheme val="major"/>
      </rPr>
      <t xml:space="preserve">Коэффициент </t>
    </r>
    <r>
      <rPr>
        <sz val="16"/>
        <color theme="1"/>
        <rFont val="Cambria"/>
        <family val="1"/>
        <charset val="204"/>
        <scheme val="major"/>
      </rPr>
      <t>с учетом выполнения плана посещений с проф и иными целями и обращений по заболеванию</t>
    </r>
  </si>
  <si>
    <t>Показатель смертности, "-" снижение, "+" увеличение, %</t>
  </si>
  <si>
    <t>Коэффициент с учетом выполнения показателей по смертности</t>
  </si>
  <si>
    <t>Размер стимулирующих выплат с учетом показателей результативности деятельности медицинских организаций и выполнения показателей по объемам медицинской помощи и по смертности прикрепленного населения, рублей</t>
  </si>
  <si>
    <t>Максимальная сумма баллов</t>
  </si>
  <si>
    <t>Фактическая сумма баллов</t>
  </si>
  <si>
    <t>Максимальное количество показателей</t>
  </si>
  <si>
    <t>Фактически выполнено показателей</t>
  </si>
  <si>
    <t>Выполнение показателей, %</t>
  </si>
  <si>
    <t>Группа</t>
  </si>
  <si>
    <t>Всего</t>
  </si>
  <si>
    <t>СОГАЗ</t>
  </si>
  <si>
    <t>АЛЬФА</t>
  </si>
  <si>
    <t>ГОБУЗ "МОКБ"</t>
  </si>
  <si>
    <t>041</t>
  </si>
  <si>
    <t>ГОБУЗ "Апатитско-Кировская ЦГБ"</t>
  </si>
  <si>
    <t>007</t>
  </si>
  <si>
    <t>ГОБУЗ "Кандалакшская ЦРБ"</t>
  </si>
  <si>
    <t>009</t>
  </si>
  <si>
    <t>ГОБУЗ "Кольская ЦРБ"</t>
  </si>
  <si>
    <t>013</t>
  </si>
  <si>
    <t>ГОБУЗ "Ловозерская ЦРБ"</t>
  </si>
  <si>
    <t>014</t>
  </si>
  <si>
    <t>ГОАУЗ "Мончегорская ЦРБ"</t>
  </si>
  <si>
    <t>045</t>
  </si>
  <si>
    <t>ГОБУЗ "Оленегорская ЦГБ"</t>
  </si>
  <si>
    <t>046</t>
  </si>
  <si>
    <t>ГОБУЗ "Печенгская ЦРБ"</t>
  </si>
  <si>
    <t>010</t>
  </si>
  <si>
    <t>ГОБУЗ "ЦРБ ЗАТО г.Североморск"</t>
  </si>
  <si>
    <t>008</t>
  </si>
  <si>
    <t>ГОБУЗ "МГП № 1"</t>
  </si>
  <si>
    <t>101</t>
  </si>
  <si>
    <t>ГОБУЗ "МГП № 2"</t>
  </si>
  <si>
    <t>102</t>
  </si>
  <si>
    <t>ГОБУЗ "ДП № 1"</t>
  </si>
  <si>
    <t>098</t>
  </si>
  <si>
    <t>ГОБУЗ "ДП № 4"</t>
  </si>
  <si>
    <t>109</t>
  </si>
  <si>
    <t>ГОБУЗ "ДП № 5"</t>
  </si>
  <si>
    <t>152</t>
  </si>
  <si>
    <t>ФГБУЗ "ММЦ" ФМБА</t>
  </si>
  <si>
    <t>030</t>
  </si>
  <si>
    <t>ФГБУЗ "МСЧ № 118" ФМБА</t>
  </si>
  <si>
    <t>037</t>
  </si>
  <si>
    <t>ФГБУЗ "ЦМСЧ № 120" ФМБА</t>
  </si>
  <si>
    <t>038</t>
  </si>
  <si>
    <t>ФГБУН "КНЦ РАН"</t>
  </si>
  <si>
    <t>050</t>
  </si>
  <si>
    <t>ФКУЗ "МСЧ МВД"</t>
  </si>
  <si>
    <t>168</t>
  </si>
  <si>
    <t>ЧУЗ "ПК РЖД" г.Мурманск</t>
  </si>
  <si>
    <t>051</t>
  </si>
  <si>
    <t>ЧУЗ "РЖД-Медицина" г.Кандалакша</t>
  </si>
  <si>
    <t>052</t>
  </si>
  <si>
    <t>ИТОГО</t>
  </si>
  <si>
    <t>Нераспределенная сумма, рублей</t>
  </si>
  <si>
    <t>1 группа</t>
  </si>
  <si>
    <t>2 группа</t>
  </si>
  <si>
    <t>3 группа</t>
  </si>
  <si>
    <t>Cовокупный объем средств на стимулирование медицинских организаций, рублей</t>
  </si>
  <si>
    <t>Объем средств, используемый при распределении 70% от объема средств на стимулирование медицинских организаций (II и III группы), рублей</t>
  </si>
  <si>
    <r>
      <t xml:space="preserve">Объем средств, используемый при распределении 70% от утвержденной суммы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 xml:space="preserve">в расчете на 1 прикрепленное лицо </t>
    </r>
    <r>
      <rPr>
        <sz val="16"/>
        <color theme="1"/>
        <rFont val="Cambria"/>
        <family val="1"/>
        <charset val="204"/>
        <scheme val="major"/>
      </rPr>
      <t>(II и III группы), рублей</t>
    </r>
  </si>
  <si>
    <t>Объем средств, используемый при распределении 30% от объема средств на стимулирование медицинских организаций (3 группа), рублей</t>
  </si>
  <si>
    <r>
      <t xml:space="preserve">Объем средств, используемый при распределении 30% от объема средств на стимулирование медицинских организаций, </t>
    </r>
    <r>
      <rPr>
        <b/>
        <sz val="16"/>
        <color theme="1"/>
        <rFont val="Cambria"/>
        <family val="1"/>
        <charset val="204"/>
        <scheme val="major"/>
      </rPr>
      <t>в расчете на 1 балл</t>
    </r>
    <r>
      <rPr>
        <sz val="16"/>
        <color theme="1"/>
        <rFont val="Cambria"/>
        <family val="1"/>
        <charset val="204"/>
        <scheme val="major"/>
      </rPr>
      <t xml:space="preserve"> (3 группа), рублей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</si>
</sst>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"/>
    <numFmt numFmtId="166" formatCode="#,##0.000"/>
  </numFmts>
  <fonts count="12"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6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3" fontId="1" fillId="0" borderId="6" xfId="0" applyNumberFormat="1" applyFont="1" applyBorder="1"/>
    <xf numFmtId="4" fontId="6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3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6" fillId="0" borderId="2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Обычный" xfId="0" builtinId="0"/>
    <cellStyle name="Обычный 14" xfId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E37"/>
  <sheetViews>
    <sheetView tabSelected="1" zoomScale="50" zoomScaleNormal="50" workbookViewId="0">
      <pane xSplit="3" ySplit="8" topLeftCell="O24" activePane="bottomRight" state="frozen"/>
      <selection pane="topRight" activeCell="D1" sqref="D1"/>
      <selection pane="bottomLeft" activeCell="A9" sqref="A9"/>
      <selection pane="bottomRight" activeCell="X30" sqref="X30:X31"/>
    </sheetView>
  </sheetViews>
  <sheetFormatPr defaultColWidth="9.140625" defaultRowHeight="14.25"/>
  <cols>
    <col min="1" max="1" width="5.85546875" style="2" customWidth="1"/>
    <col min="2" max="2" width="60.7109375" style="2" customWidth="1"/>
    <col min="3" max="3" width="9.7109375" style="2" customWidth="1"/>
    <col min="4" max="4" width="21.5703125" style="2" customWidth="1"/>
    <col min="5" max="5" width="22.85546875" style="2" customWidth="1"/>
    <col min="6" max="6" width="24.7109375" style="2" customWidth="1"/>
    <col min="7" max="7" width="20.5703125" style="2" customWidth="1"/>
    <col min="8" max="8" width="20.85546875" style="2" customWidth="1"/>
    <col min="9" max="9" width="10" style="2" customWidth="1"/>
    <col min="10" max="10" width="29" style="2" customWidth="1"/>
    <col min="11" max="11" width="40.28515625" style="2" customWidth="1"/>
    <col min="12" max="12" width="28.85546875" style="2" customWidth="1"/>
    <col min="13" max="13" width="27.42578125" style="2" customWidth="1"/>
    <col min="14" max="14" width="45.7109375" style="2" customWidth="1"/>
    <col min="15" max="15" width="32.85546875" style="2" customWidth="1"/>
    <col min="16" max="16" width="30.28515625" style="2" customWidth="1"/>
    <col min="17" max="17" width="50.140625" style="2" customWidth="1"/>
    <col min="18" max="18" width="24.28515625" style="2" customWidth="1"/>
    <col min="19" max="19" width="24.85546875" style="2" customWidth="1"/>
    <col min="20" max="20" width="23.140625" style="2" customWidth="1"/>
    <col min="21" max="23" width="25.5703125" style="2" customWidth="1"/>
    <col min="24" max="24" width="25.85546875" style="2" customWidth="1"/>
    <col min="25" max="25" width="27.42578125" style="2" customWidth="1"/>
    <col min="26" max="26" width="27.85546875" style="2" customWidth="1"/>
    <col min="27" max="27" width="13.42578125" style="2" customWidth="1"/>
    <col min="28" max="28" width="17.5703125" style="2" customWidth="1"/>
    <col min="29" max="29" width="17.7109375" style="2" customWidth="1"/>
    <col min="30" max="30" width="16.28515625" style="2" customWidth="1"/>
    <col min="31" max="31" width="15.140625" style="2" customWidth="1"/>
    <col min="32" max="16384" width="9.140625" style="2"/>
  </cols>
  <sheetData>
    <row r="1" spans="1:31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64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1" ht="4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AA3" s="7"/>
    </row>
    <row r="4" spans="1:31" ht="19.5" customHeight="1"/>
    <row r="5" spans="1:31" s="8" customFormat="1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133.5" customHeight="1">
      <c r="A6" s="9" t="s">
        <v>2</v>
      </c>
      <c r="B6" s="9" t="s">
        <v>3</v>
      </c>
      <c r="C6" s="10" t="s">
        <v>4</v>
      </c>
      <c r="D6" s="11" t="s">
        <v>5</v>
      </c>
      <c r="E6" s="11"/>
      <c r="F6" s="11"/>
      <c r="G6" s="11"/>
      <c r="H6" s="11"/>
      <c r="I6" s="11"/>
      <c r="J6" s="12" t="s">
        <v>6</v>
      </c>
      <c r="K6" s="13" t="s">
        <v>7</v>
      </c>
      <c r="L6" s="14"/>
      <c r="M6" s="15"/>
      <c r="N6" s="13" t="s">
        <v>8</v>
      </c>
      <c r="O6" s="14"/>
      <c r="P6" s="15"/>
      <c r="Q6" s="13" t="s">
        <v>9</v>
      </c>
      <c r="R6" s="14"/>
      <c r="S6" s="15"/>
      <c r="T6" s="12" t="s">
        <v>10</v>
      </c>
      <c r="U6" s="12" t="s">
        <v>11</v>
      </c>
      <c r="V6" s="12" t="s">
        <v>12</v>
      </c>
      <c r="W6" s="12" t="s">
        <v>13</v>
      </c>
      <c r="X6" s="16" t="s">
        <v>14</v>
      </c>
      <c r="Y6" s="17"/>
      <c r="Z6" s="18"/>
      <c r="AA6" s="2"/>
      <c r="AB6" s="2"/>
      <c r="AC6" s="2"/>
      <c r="AD6" s="2"/>
      <c r="AE6" s="2"/>
    </row>
    <row r="7" spans="1:31" s="8" customFormat="1" ht="156" customHeight="1">
      <c r="A7" s="19"/>
      <c r="B7" s="19"/>
      <c r="C7" s="10"/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1" t="s">
        <v>20</v>
      </c>
      <c r="J7" s="12"/>
      <c r="K7" s="21" t="s">
        <v>21</v>
      </c>
      <c r="L7" s="21" t="s">
        <v>22</v>
      </c>
      <c r="M7" s="21" t="s">
        <v>23</v>
      </c>
      <c r="N7" s="21" t="s">
        <v>21</v>
      </c>
      <c r="O7" s="21" t="s">
        <v>22</v>
      </c>
      <c r="P7" s="21" t="s">
        <v>23</v>
      </c>
      <c r="Q7" s="21" t="s">
        <v>21</v>
      </c>
      <c r="R7" s="21" t="s">
        <v>22</v>
      </c>
      <c r="S7" s="21" t="s">
        <v>23</v>
      </c>
      <c r="T7" s="12"/>
      <c r="U7" s="12"/>
      <c r="V7" s="12"/>
      <c r="W7" s="12"/>
      <c r="X7" s="21" t="s">
        <v>21</v>
      </c>
      <c r="Y7" s="21" t="s">
        <v>22</v>
      </c>
      <c r="Z7" s="21" t="s">
        <v>23</v>
      </c>
      <c r="AA7" s="2"/>
      <c r="AB7" s="2"/>
      <c r="AC7" s="2"/>
      <c r="AD7" s="2"/>
      <c r="AE7" s="2"/>
    </row>
    <row r="8" spans="1:31" s="24" customFormat="1" ht="39.75" customHeight="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  <c r="Z8" s="22">
        <v>26</v>
      </c>
      <c r="AA8" s="23"/>
      <c r="AB8" s="23"/>
      <c r="AC8" s="23"/>
      <c r="AD8" s="23"/>
      <c r="AE8" s="23"/>
    </row>
    <row r="9" spans="1:31" s="33" customFormat="1" ht="24.95" customHeight="1">
      <c r="A9" s="25">
        <v>1</v>
      </c>
      <c r="B9" s="26" t="s">
        <v>24</v>
      </c>
      <c r="C9" s="27" t="s">
        <v>25</v>
      </c>
      <c r="D9" s="28">
        <v>21</v>
      </c>
      <c r="E9" s="29">
        <v>7</v>
      </c>
      <c r="F9" s="28">
        <v>16</v>
      </c>
      <c r="G9" s="28">
        <v>5</v>
      </c>
      <c r="H9" s="28">
        <v>31</v>
      </c>
      <c r="I9" s="28">
        <v>1</v>
      </c>
      <c r="J9" s="28">
        <v>1545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28">
        <v>154</v>
      </c>
      <c r="U9" s="31">
        <v>1</v>
      </c>
      <c r="V9" s="32">
        <v>-100</v>
      </c>
      <c r="W9" s="31">
        <v>1</v>
      </c>
      <c r="X9" s="31">
        <v>0</v>
      </c>
      <c r="Y9" s="31">
        <v>0</v>
      </c>
      <c r="Z9" s="31">
        <v>0</v>
      </c>
      <c r="AA9" s="2"/>
      <c r="AB9" s="2"/>
      <c r="AC9" s="2"/>
      <c r="AD9" s="2"/>
      <c r="AE9" s="2"/>
    </row>
    <row r="10" spans="1:31" s="33" customFormat="1" ht="24.95" customHeight="1">
      <c r="A10" s="25">
        <v>2</v>
      </c>
      <c r="B10" s="26" t="s">
        <v>26</v>
      </c>
      <c r="C10" s="27" t="s">
        <v>27</v>
      </c>
      <c r="D10" s="28">
        <v>32</v>
      </c>
      <c r="E10" s="29">
        <v>11.5</v>
      </c>
      <c r="F10" s="28">
        <v>25</v>
      </c>
      <c r="G10" s="28">
        <v>13</v>
      </c>
      <c r="H10" s="28">
        <v>52</v>
      </c>
      <c r="I10" s="28">
        <v>2</v>
      </c>
      <c r="J10" s="28">
        <v>76072</v>
      </c>
      <c r="K10" s="30">
        <v>1836442.96</v>
      </c>
      <c r="L10" s="30">
        <v>1105964.8899999999</v>
      </c>
      <c r="M10" s="30">
        <v>730478.07000000007</v>
      </c>
      <c r="N10" s="30">
        <v>0</v>
      </c>
      <c r="O10" s="30">
        <v>0</v>
      </c>
      <c r="P10" s="30">
        <v>0</v>
      </c>
      <c r="Q10" s="30">
        <v>1836442.96</v>
      </c>
      <c r="R10" s="30">
        <v>1105964.8899999999</v>
      </c>
      <c r="S10" s="30">
        <v>730478.07000000007</v>
      </c>
      <c r="T10" s="28">
        <v>107</v>
      </c>
      <c r="U10" s="31">
        <v>1</v>
      </c>
      <c r="V10" s="32">
        <v>-10</v>
      </c>
      <c r="W10" s="31">
        <v>1</v>
      </c>
      <c r="X10" s="31">
        <v>1836442.96</v>
      </c>
      <c r="Y10" s="31">
        <v>1105964.8899999999</v>
      </c>
      <c r="Z10" s="31">
        <v>730478.07</v>
      </c>
      <c r="AA10" s="2"/>
      <c r="AB10" s="2"/>
      <c r="AC10" s="2"/>
      <c r="AD10" s="2"/>
      <c r="AE10" s="2"/>
    </row>
    <row r="11" spans="1:31" s="33" customFormat="1" ht="24.95" customHeight="1">
      <c r="A11" s="25">
        <v>3</v>
      </c>
      <c r="B11" s="26" t="s">
        <v>28</v>
      </c>
      <c r="C11" s="27" t="s">
        <v>29</v>
      </c>
      <c r="D11" s="28">
        <v>32</v>
      </c>
      <c r="E11" s="29">
        <v>6.5</v>
      </c>
      <c r="F11" s="28">
        <v>25</v>
      </c>
      <c r="G11" s="28">
        <v>9</v>
      </c>
      <c r="H11" s="28">
        <v>36</v>
      </c>
      <c r="I11" s="28">
        <v>1</v>
      </c>
      <c r="J11" s="28">
        <v>40570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8">
        <v>94</v>
      </c>
      <c r="U11" s="31">
        <v>1</v>
      </c>
      <c r="V11" s="32">
        <v>9</v>
      </c>
      <c r="W11" s="31">
        <v>0.9</v>
      </c>
      <c r="X11" s="31">
        <v>0</v>
      </c>
      <c r="Y11" s="31">
        <v>0</v>
      </c>
      <c r="Z11" s="31">
        <v>0</v>
      </c>
      <c r="AA11" s="2"/>
      <c r="AB11" s="2"/>
      <c r="AC11" s="2"/>
      <c r="AD11" s="2"/>
      <c r="AE11" s="2"/>
    </row>
    <row r="12" spans="1:31" s="33" customFormat="1" ht="24.95" customHeight="1">
      <c r="A12" s="25">
        <v>4</v>
      </c>
      <c r="B12" s="26" t="s">
        <v>30</v>
      </c>
      <c r="C12" s="27" t="s">
        <v>31</v>
      </c>
      <c r="D12" s="28">
        <v>32</v>
      </c>
      <c r="E12" s="29">
        <v>11</v>
      </c>
      <c r="F12" s="28">
        <v>25</v>
      </c>
      <c r="G12" s="28">
        <v>13</v>
      </c>
      <c r="H12" s="28">
        <v>52</v>
      </c>
      <c r="I12" s="28">
        <v>2</v>
      </c>
      <c r="J12" s="28">
        <v>41703</v>
      </c>
      <c r="K12" s="30">
        <v>1006745.99</v>
      </c>
      <c r="L12" s="30">
        <v>850940.93</v>
      </c>
      <c r="M12" s="30">
        <v>155805.05999999994</v>
      </c>
      <c r="N12" s="30">
        <v>0</v>
      </c>
      <c r="O12" s="30">
        <v>0</v>
      </c>
      <c r="P12" s="30">
        <v>0</v>
      </c>
      <c r="Q12" s="30">
        <v>1006745.99</v>
      </c>
      <c r="R12" s="30">
        <v>850940.93</v>
      </c>
      <c r="S12" s="30">
        <v>155805.05999999994</v>
      </c>
      <c r="T12" s="28">
        <v>128</v>
      </c>
      <c r="U12" s="31">
        <v>1</v>
      </c>
      <c r="V12" s="32">
        <v>-16</v>
      </c>
      <c r="W12" s="31">
        <v>1</v>
      </c>
      <c r="X12" s="31">
        <v>1006745.99</v>
      </c>
      <c r="Y12" s="31">
        <v>850940.93</v>
      </c>
      <c r="Z12" s="31">
        <v>155805.06</v>
      </c>
      <c r="AA12" s="2"/>
      <c r="AB12" s="2"/>
      <c r="AC12" s="2"/>
      <c r="AD12" s="2"/>
      <c r="AE12" s="2"/>
    </row>
    <row r="13" spans="1:31" s="33" customFormat="1" ht="24.95" customHeight="1">
      <c r="A13" s="25">
        <v>5</v>
      </c>
      <c r="B13" s="26" t="s">
        <v>32</v>
      </c>
      <c r="C13" s="27" t="s">
        <v>33</v>
      </c>
      <c r="D13" s="28">
        <v>32</v>
      </c>
      <c r="E13" s="29">
        <v>18</v>
      </c>
      <c r="F13" s="28">
        <v>25</v>
      </c>
      <c r="G13" s="28">
        <v>13</v>
      </c>
      <c r="H13" s="28">
        <v>52</v>
      </c>
      <c r="I13" s="28">
        <v>2</v>
      </c>
      <c r="J13" s="28">
        <v>9064</v>
      </c>
      <c r="K13" s="30">
        <v>218812.69</v>
      </c>
      <c r="L13" s="30">
        <v>18564.32</v>
      </c>
      <c r="M13" s="30">
        <v>200248.37</v>
      </c>
      <c r="N13" s="30">
        <v>0</v>
      </c>
      <c r="O13" s="30">
        <v>0</v>
      </c>
      <c r="P13" s="30">
        <v>0</v>
      </c>
      <c r="Q13" s="30">
        <v>218812.69</v>
      </c>
      <c r="R13" s="30">
        <v>18564.32</v>
      </c>
      <c r="S13" s="30">
        <v>200248.37</v>
      </c>
      <c r="T13" s="28">
        <v>109</v>
      </c>
      <c r="U13" s="31">
        <v>1</v>
      </c>
      <c r="V13" s="32">
        <v>-38</v>
      </c>
      <c r="W13" s="31">
        <v>1</v>
      </c>
      <c r="X13" s="31">
        <v>218812.69</v>
      </c>
      <c r="Y13" s="31">
        <v>18564.32</v>
      </c>
      <c r="Z13" s="31">
        <v>200248.37</v>
      </c>
      <c r="AA13" s="2"/>
      <c r="AB13" s="2"/>
      <c r="AC13" s="2"/>
      <c r="AD13" s="2"/>
      <c r="AE13" s="2"/>
    </row>
    <row r="14" spans="1:31" s="33" customFormat="1" ht="24.95" customHeight="1">
      <c r="A14" s="25">
        <v>6</v>
      </c>
      <c r="B14" s="26" t="s">
        <v>34</v>
      </c>
      <c r="C14" s="27" t="s">
        <v>35</v>
      </c>
      <c r="D14" s="28">
        <v>32</v>
      </c>
      <c r="E14" s="29">
        <v>13</v>
      </c>
      <c r="F14" s="28">
        <v>25</v>
      </c>
      <c r="G14" s="28">
        <v>13</v>
      </c>
      <c r="H14" s="28">
        <v>52</v>
      </c>
      <c r="I14" s="28">
        <v>2</v>
      </c>
      <c r="J14" s="28">
        <v>59168</v>
      </c>
      <c r="K14" s="30">
        <v>1428365.98</v>
      </c>
      <c r="L14" s="30">
        <v>412687.88</v>
      </c>
      <c r="M14" s="30">
        <v>1015678.1</v>
      </c>
      <c r="N14" s="30">
        <v>0</v>
      </c>
      <c r="O14" s="30">
        <v>0</v>
      </c>
      <c r="P14" s="30">
        <v>0</v>
      </c>
      <c r="Q14" s="30">
        <v>1428365.98</v>
      </c>
      <c r="R14" s="30">
        <v>412687.88</v>
      </c>
      <c r="S14" s="30">
        <v>1015678.1</v>
      </c>
      <c r="T14" s="28">
        <v>80</v>
      </c>
      <c r="U14" s="31">
        <v>0.9</v>
      </c>
      <c r="V14" s="32">
        <v>-15</v>
      </c>
      <c r="W14" s="31">
        <v>1</v>
      </c>
      <c r="X14" s="31">
        <v>1285529.3800000001</v>
      </c>
      <c r="Y14" s="31">
        <v>371419.09</v>
      </c>
      <c r="Z14" s="31">
        <v>914110.29</v>
      </c>
      <c r="AA14" s="2"/>
      <c r="AB14" s="2"/>
      <c r="AC14" s="2"/>
      <c r="AD14" s="2"/>
      <c r="AE14" s="2"/>
    </row>
    <row r="15" spans="1:31" s="33" customFormat="1" ht="24.95" customHeight="1">
      <c r="A15" s="25">
        <v>7</v>
      </c>
      <c r="B15" s="26" t="s">
        <v>36</v>
      </c>
      <c r="C15" s="27" t="s">
        <v>37</v>
      </c>
      <c r="D15" s="28">
        <v>32</v>
      </c>
      <c r="E15" s="29">
        <v>15.5</v>
      </c>
      <c r="F15" s="28">
        <v>25</v>
      </c>
      <c r="G15" s="28">
        <v>13</v>
      </c>
      <c r="H15" s="28">
        <v>52</v>
      </c>
      <c r="I15" s="28">
        <v>2</v>
      </c>
      <c r="J15" s="28">
        <v>25047</v>
      </c>
      <c r="K15" s="30">
        <v>604655.93999999994</v>
      </c>
      <c r="L15" s="30">
        <v>228903.57</v>
      </c>
      <c r="M15" s="30">
        <v>375752.36999999994</v>
      </c>
      <c r="N15" s="30">
        <v>0</v>
      </c>
      <c r="O15" s="30">
        <v>0</v>
      </c>
      <c r="P15" s="30">
        <v>0</v>
      </c>
      <c r="Q15" s="30">
        <v>604655.93999999994</v>
      </c>
      <c r="R15" s="30">
        <v>228903.57</v>
      </c>
      <c r="S15" s="30">
        <v>375752.36999999994</v>
      </c>
      <c r="T15" s="28">
        <v>109</v>
      </c>
      <c r="U15" s="31">
        <v>1</v>
      </c>
      <c r="V15" s="32">
        <v>6</v>
      </c>
      <c r="W15" s="31">
        <v>0.9</v>
      </c>
      <c r="X15" s="31">
        <v>544190.34</v>
      </c>
      <c r="Y15" s="31">
        <v>206013.21</v>
      </c>
      <c r="Z15" s="31">
        <v>338177.13</v>
      </c>
      <c r="AA15" s="2"/>
      <c r="AB15" s="2"/>
      <c r="AC15" s="2"/>
      <c r="AD15" s="2"/>
      <c r="AE15" s="2"/>
    </row>
    <row r="16" spans="1:31" s="33" customFormat="1" ht="24.95" customHeight="1">
      <c r="A16" s="25">
        <v>8</v>
      </c>
      <c r="B16" s="26" t="s">
        <v>38</v>
      </c>
      <c r="C16" s="27" t="s">
        <v>39</v>
      </c>
      <c r="D16" s="28">
        <v>32</v>
      </c>
      <c r="E16" s="29">
        <v>13.5</v>
      </c>
      <c r="F16" s="28">
        <v>25</v>
      </c>
      <c r="G16" s="28">
        <v>13</v>
      </c>
      <c r="H16" s="28">
        <v>52</v>
      </c>
      <c r="I16" s="28">
        <v>2</v>
      </c>
      <c r="J16" s="28">
        <v>29702</v>
      </c>
      <c r="K16" s="30">
        <v>717031.61</v>
      </c>
      <c r="L16" s="30">
        <v>710537.72</v>
      </c>
      <c r="M16" s="30">
        <v>6493.890000000014</v>
      </c>
      <c r="N16" s="30">
        <v>0</v>
      </c>
      <c r="O16" s="30">
        <v>0</v>
      </c>
      <c r="P16" s="30">
        <v>0</v>
      </c>
      <c r="Q16" s="30">
        <v>717031.61</v>
      </c>
      <c r="R16" s="30">
        <v>710537.72</v>
      </c>
      <c r="S16" s="30">
        <v>6493.890000000014</v>
      </c>
      <c r="T16" s="28">
        <v>75</v>
      </c>
      <c r="U16" s="31">
        <v>0.9</v>
      </c>
      <c r="V16" s="32">
        <v>20</v>
      </c>
      <c r="W16" s="31">
        <v>0.8</v>
      </c>
      <c r="X16" s="31">
        <v>516262.75999999995</v>
      </c>
      <c r="Y16" s="31">
        <v>511587.16</v>
      </c>
      <c r="Z16" s="31">
        <v>4675.6000000000004</v>
      </c>
      <c r="AA16" s="2"/>
      <c r="AB16" s="2"/>
      <c r="AC16" s="2"/>
      <c r="AD16" s="2"/>
      <c r="AE16" s="2"/>
    </row>
    <row r="17" spans="1:31" s="33" customFormat="1" ht="24.95" customHeight="1">
      <c r="A17" s="25">
        <v>9</v>
      </c>
      <c r="B17" s="26" t="s">
        <v>40</v>
      </c>
      <c r="C17" s="27" t="s">
        <v>41</v>
      </c>
      <c r="D17" s="28">
        <v>32</v>
      </c>
      <c r="E17" s="29">
        <v>10.5</v>
      </c>
      <c r="F17" s="28">
        <v>25</v>
      </c>
      <c r="G17" s="28">
        <v>13</v>
      </c>
      <c r="H17" s="28">
        <v>52</v>
      </c>
      <c r="I17" s="28">
        <v>2</v>
      </c>
      <c r="J17" s="28">
        <v>45131</v>
      </c>
      <c r="K17" s="30">
        <v>1089500.83</v>
      </c>
      <c r="L17" s="30">
        <v>624330.74</v>
      </c>
      <c r="M17" s="30">
        <v>465170.09000000008</v>
      </c>
      <c r="N17" s="30">
        <v>0</v>
      </c>
      <c r="O17" s="30">
        <v>0</v>
      </c>
      <c r="P17" s="30">
        <v>0</v>
      </c>
      <c r="Q17" s="30">
        <v>1089500.83</v>
      </c>
      <c r="R17" s="30">
        <v>624330.74</v>
      </c>
      <c r="S17" s="30">
        <v>465170.09000000008</v>
      </c>
      <c r="T17" s="28">
        <v>126</v>
      </c>
      <c r="U17" s="31">
        <v>1</v>
      </c>
      <c r="V17" s="32">
        <v>-4</v>
      </c>
      <c r="W17" s="31">
        <v>1</v>
      </c>
      <c r="X17" s="31">
        <v>1089500.83</v>
      </c>
      <c r="Y17" s="31">
        <v>624330.74</v>
      </c>
      <c r="Z17" s="31">
        <v>465170.09</v>
      </c>
      <c r="AA17" s="2"/>
      <c r="AB17" s="2"/>
      <c r="AC17" s="2"/>
      <c r="AD17" s="2"/>
      <c r="AE17" s="2"/>
    </row>
    <row r="18" spans="1:31" s="33" customFormat="1" ht="24.95" customHeight="1">
      <c r="A18" s="25">
        <v>10</v>
      </c>
      <c r="B18" s="26" t="s">
        <v>42</v>
      </c>
      <c r="C18" s="27" t="s">
        <v>43</v>
      </c>
      <c r="D18" s="28">
        <v>24</v>
      </c>
      <c r="E18" s="29">
        <v>9</v>
      </c>
      <c r="F18" s="28">
        <v>18</v>
      </c>
      <c r="G18" s="28">
        <v>9</v>
      </c>
      <c r="H18" s="28">
        <v>50</v>
      </c>
      <c r="I18" s="28">
        <v>2</v>
      </c>
      <c r="J18" s="28">
        <v>115319</v>
      </c>
      <c r="K18" s="30">
        <v>2783899.02</v>
      </c>
      <c r="L18" s="30">
        <v>2194669.08</v>
      </c>
      <c r="M18" s="30">
        <v>589229.93999999994</v>
      </c>
      <c r="N18" s="30">
        <v>0</v>
      </c>
      <c r="O18" s="30">
        <v>0</v>
      </c>
      <c r="P18" s="30">
        <v>0</v>
      </c>
      <c r="Q18" s="30">
        <v>2783899.02</v>
      </c>
      <c r="R18" s="30">
        <v>2194669.08</v>
      </c>
      <c r="S18" s="30">
        <v>589229.93999999994</v>
      </c>
      <c r="T18" s="28">
        <v>105</v>
      </c>
      <c r="U18" s="31">
        <v>1</v>
      </c>
      <c r="V18" s="32">
        <v>-8</v>
      </c>
      <c r="W18" s="31">
        <v>1</v>
      </c>
      <c r="X18" s="31">
        <v>2783899.02</v>
      </c>
      <c r="Y18" s="31">
        <v>2194669.08</v>
      </c>
      <c r="Z18" s="31">
        <v>589229.93999999994</v>
      </c>
      <c r="AA18" s="2"/>
      <c r="AB18" s="2"/>
      <c r="AC18" s="2"/>
      <c r="AD18" s="2"/>
      <c r="AE18" s="2"/>
    </row>
    <row r="19" spans="1:31" s="33" customFormat="1" ht="24.95" customHeight="1">
      <c r="A19" s="25">
        <v>11</v>
      </c>
      <c r="B19" s="26" t="s">
        <v>44</v>
      </c>
      <c r="C19" s="27" t="s">
        <v>45</v>
      </c>
      <c r="D19" s="28">
        <v>24</v>
      </c>
      <c r="E19" s="29">
        <v>10.5</v>
      </c>
      <c r="F19" s="28">
        <v>18</v>
      </c>
      <c r="G19" s="28">
        <v>11</v>
      </c>
      <c r="H19" s="28">
        <v>61</v>
      </c>
      <c r="I19" s="28">
        <v>3</v>
      </c>
      <c r="J19" s="28">
        <v>94122</v>
      </c>
      <c r="K19" s="30">
        <v>2272185.36</v>
      </c>
      <c r="L19" s="30">
        <v>1732782.14</v>
      </c>
      <c r="M19" s="30">
        <v>539403.22</v>
      </c>
      <c r="N19" s="30">
        <v>4124744.41</v>
      </c>
      <c r="O19" s="30">
        <v>3145554.75</v>
      </c>
      <c r="P19" s="30">
        <v>979189.66000000015</v>
      </c>
      <c r="Q19" s="30">
        <v>6396929.7699999996</v>
      </c>
      <c r="R19" s="30">
        <v>4878336.8899999997</v>
      </c>
      <c r="S19" s="30">
        <v>1518592.8800000001</v>
      </c>
      <c r="T19" s="28">
        <v>129</v>
      </c>
      <c r="U19" s="31">
        <v>1</v>
      </c>
      <c r="V19" s="32">
        <v>-15</v>
      </c>
      <c r="W19" s="31">
        <v>1</v>
      </c>
      <c r="X19" s="31">
        <v>6396929.7699999996</v>
      </c>
      <c r="Y19" s="31">
        <v>4878336.8899999997</v>
      </c>
      <c r="Z19" s="31">
        <v>1518592.88</v>
      </c>
      <c r="AA19" s="2"/>
      <c r="AB19" s="2"/>
      <c r="AC19" s="2"/>
      <c r="AD19" s="2"/>
      <c r="AE19" s="2"/>
    </row>
    <row r="20" spans="1:31" s="33" customFormat="1" ht="24.95" customHeight="1">
      <c r="A20" s="25">
        <v>12</v>
      </c>
      <c r="B20" s="26" t="s">
        <v>46</v>
      </c>
      <c r="C20" s="27" t="s">
        <v>47</v>
      </c>
      <c r="D20" s="28">
        <v>7</v>
      </c>
      <c r="E20" s="29">
        <v>1.5</v>
      </c>
      <c r="F20" s="28">
        <v>6</v>
      </c>
      <c r="G20" s="28">
        <v>2</v>
      </c>
      <c r="H20" s="28">
        <v>33</v>
      </c>
      <c r="I20" s="28">
        <v>1</v>
      </c>
      <c r="J20" s="28">
        <v>22498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28">
        <v>140</v>
      </c>
      <c r="U20" s="31">
        <v>1</v>
      </c>
      <c r="V20" s="32">
        <v>54</v>
      </c>
      <c r="W20" s="31">
        <v>0</v>
      </c>
      <c r="X20" s="31">
        <v>0</v>
      </c>
      <c r="Y20" s="31">
        <v>0</v>
      </c>
      <c r="Z20" s="31">
        <v>0</v>
      </c>
      <c r="AA20" s="2"/>
      <c r="AB20" s="2"/>
      <c r="AC20" s="2"/>
      <c r="AD20" s="2"/>
      <c r="AE20" s="2"/>
    </row>
    <row r="21" spans="1:31" s="33" customFormat="1" ht="24.95" customHeight="1">
      <c r="A21" s="25">
        <v>13</v>
      </c>
      <c r="B21" s="26" t="s">
        <v>48</v>
      </c>
      <c r="C21" s="27" t="s">
        <v>49</v>
      </c>
      <c r="D21" s="28">
        <v>7</v>
      </c>
      <c r="E21" s="29">
        <v>2.5</v>
      </c>
      <c r="F21" s="28">
        <v>6</v>
      </c>
      <c r="G21" s="28">
        <v>3</v>
      </c>
      <c r="H21" s="28">
        <v>50</v>
      </c>
      <c r="I21" s="28">
        <v>2</v>
      </c>
      <c r="J21" s="28">
        <v>16551</v>
      </c>
      <c r="K21" s="30">
        <v>399555.26</v>
      </c>
      <c r="L21" s="30">
        <v>319938.73</v>
      </c>
      <c r="M21" s="30">
        <v>79616.530000000028</v>
      </c>
      <c r="N21" s="30">
        <v>0</v>
      </c>
      <c r="O21" s="30">
        <v>0</v>
      </c>
      <c r="P21" s="30">
        <v>0</v>
      </c>
      <c r="Q21" s="30">
        <v>399555.26</v>
      </c>
      <c r="R21" s="30">
        <v>319938.73</v>
      </c>
      <c r="S21" s="30">
        <v>79616.530000000028</v>
      </c>
      <c r="T21" s="28">
        <v>122</v>
      </c>
      <c r="U21" s="31">
        <v>1</v>
      </c>
      <c r="V21" s="32">
        <v>2</v>
      </c>
      <c r="W21" s="31">
        <v>0.95</v>
      </c>
      <c r="X21" s="31">
        <v>379577.49</v>
      </c>
      <c r="Y21" s="31">
        <v>303941.78999999998</v>
      </c>
      <c r="Z21" s="31">
        <v>75635.7</v>
      </c>
      <c r="AA21" s="2"/>
      <c r="AB21" s="2"/>
      <c r="AC21" s="2"/>
      <c r="AD21" s="2"/>
      <c r="AE21" s="2"/>
    </row>
    <row r="22" spans="1:31" s="33" customFormat="1" ht="24.95" customHeight="1">
      <c r="A22" s="25">
        <v>14</v>
      </c>
      <c r="B22" s="26" t="s">
        <v>50</v>
      </c>
      <c r="C22" s="27" t="s">
        <v>51</v>
      </c>
      <c r="D22" s="28">
        <v>7</v>
      </c>
      <c r="E22" s="29">
        <v>4</v>
      </c>
      <c r="F22" s="28">
        <v>6</v>
      </c>
      <c r="G22" s="28">
        <v>6</v>
      </c>
      <c r="H22" s="28">
        <v>100</v>
      </c>
      <c r="I22" s="28">
        <v>3</v>
      </c>
      <c r="J22" s="28">
        <v>16705</v>
      </c>
      <c r="K22" s="30">
        <v>403272.95</v>
      </c>
      <c r="L22" s="30">
        <v>323390.87</v>
      </c>
      <c r="M22" s="30">
        <v>79882.080000000016</v>
      </c>
      <c r="N22" s="30">
        <v>1571331.21</v>
      </c>
      <c r="O22" s="30">
        <v>1260075</v>
      </c>
      <c r="P22" s="30">
        <v>311256.20999999996</v>
      </c>
      <c r="Q22" s="30">
        <v>1974604.1600000001</v>
      </c>
      <c r="R22" s="30">
        <v>1583465.87</v>
      </c>
      <c r="S22" s="30">
        <v>391138.29</v>
      </c>
      <c r="T22" s="28">
        <v>139</v>
      </c>
      <c r="U22" s="31">
        <v>1</v>
      </c>
      <c r="V22" s="32">
        <v>204</v>
      </c>
      <c r="W22" s="31">
        <v>0</v>
      </c>
      <c r="X22" s="31">
        <v>0</v>
      </c>
      <c r="Y22" s="31">
        <v>0</v>
      </c>
      <c r="Z22" s="31">
        <v>0</v>
      </c>
      <c r="AA22" s="2"/>
      <c r="AB22" s="2"/>
      <c r="AC22" s="2"/>
      <c r="AD22" s="2"/>
      <c r="AE22" s="2"/>
    </row>
    <row r="23" spans="1:31" s="33" customFormat="1" ht="24.95" customHeight="1">
      <c r="A23" s="25">
        <v>15</v>
      </c>
      <c r="B23" s="26" t="s">
        <v>52</v>
      </c>
      <c r="C23" s="27" t="s">
        <v>53</v>
      </c>
      <c r="D23" s="28">
        <v>32</v>
      </c>
      <c r="E23" s="29">
        <v>7.5</v>
      </c>
      <c r="F23" s="28">
        <v>25</v>
      </c>
      <c r="G23" s="28">
        <v>9</v>
      </c>
      <c r="H23" s="28">
        <v>36</v>
      </c>
      <c r="I23" s="28">
        <v>1</v>
      </c>
      <c r="J23" s="28">
        <v>11306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28">
        <v>118</v>
      </c>
      <c r="U23" s="31">
        <v>1</v>
      </c>
      <c r="V23" s="32">
        <v>-42</v>
      </c>
      <c r="W23" s="31">
        <v>1</v>
      </c>
      <c r="X23" s="31">
        <v>0</v>
      </c>
      <c r="Y23" s="31">
        <v>0</v>
      </c>
      <c r="Z23" s="31">
        <v>0</v>
      </c>
      <c r="AA23" s="2"/>
      <c r="AB23" s="2"/>
      <c r="AC23" s="2"/>
      <c r="AD23" s="2"/>
      <c r="AE23" s="2"/>
    </row>
    <row r="24" spans="1:31" s="33" customFormat="1" ht="24.95" customHeight="1">
      <c r="A24" s="25">
        <v>16</v>
      </c>
      <c r="B24" s="26" t="s">
        <v>54</v>
      </c>
      <c r="C24" s="27" t="s">
        <v>55</v>
      </c>
      <c r="D24" s="28">
        <v>32</v>
      </c>
      <c r="E24" s="29">
        <v>11</v>
      </c>
      <c r="F24" s="28">
        <v>25</v>
      </c>
      <c r="G24" s="28">
        <v>10</v>
      </c>
      <c r="H24" s="28">
        <v>40</v>
      </c>
      <c r="I24" s="28">
        <v>2</v>
      </c>
      <c r="J24" s="28">
        <v>16104</v>
      </c>
      <c r="K24" s="30">
        <v>388764.3</v>
      </c>
      <c r="L24" s="30">
        <v>326818.87</v>
      </c>
      <c r="M24" s="30">
        <v>61945.429999999993</v>
      </c>
      <c r="N24" s="30">
        <v>0</v>
      </c>
      <c r="O24" s="30">
        <v>0</v>
      </c>
      <c r="P24" s="30">
        <v>0</v>
      </c>
      <c r="Q24" s="30">
        <v>388764.3</v>
      </c>
      <c r="R24" s="30">
        <v>326818.87</v>
      </c>
      <c r="S24" s="30">
        <v>61945.429999999993</v>
      </c>
      <c r="T24" s="28">
        <v>95</v>
      </c>
      <c r="U24" s="31">
        <v>1</v>
      </c>
      <c r="V24" s="32">
        <v>-4</v>
      </c>
      <c r="W24" s="31">
        <v>1</v>
      </c>
      <c r="X24" s="31">
        <v>388764.3</v>
      </c>
      <c r="Y24" s="31">
        <v>326818.87</v>
      </c>
      <c r="Z24" s="31">
        <v>61945.43</v>
      </c>
      <c r="AA24" s="2"/>
      <c r="AB24" s="2"/>
      <c r="AC24" s="2"/>
      <c r="AD24" s="2"/>
      <c r="AE24" s="2"/>
    </row>
    <row r="25" spans="1:31" s="33" customFormat="1" ht="24.95" customHeight="1">
      <c r="A25" s="25">
        <v>17</v>
      </c>
      <c r="B25" s="26" t="s">
        <v>56</v>
      </c>
      <c r="C25" s="27" t="s">
        <v>57</v>
      </c>
      <c r="D25" s="28">
        <v>32</v>
      </c>
      <c r="E25" s="29">
        <v>6.5</v>
      </c>
      <c r="F25" s="28">
        <v>25</v>
      </c>
      <c r="G25" s="28">
        <v>8</v>
      </c>
      <c r="H25" s="28">
        <v>32</v>
      </c>
      <c r="I25" s="28">
        <v>1</v>
      </c>
      <c r="J25" s="28">
        <v>39106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28">
        <v>91</v>
      </c>
      <c r="U25" s="31">
        <v>1</v>
      </c>
      <c r="V25" s="32">
        <v>-31</v>
      </c>
      <c r="W25" s="31">
        <v>1</v>
      </c>
      <c r="X25" s="31">
        <v>0</v>
      </c>
      <c r="Y25" s="31">
        <v>0</v>
      </c>
      <c r="Z25" s="31">
        <v>0</v>
      </c>
      <c r="AA25" s="2"/>
      <c r="AB25" s="2"/>
      <c r="AC25" s="2"/>
      <c r="AD25" s="2"/>
      <c r="AE25" s="2"/>
    </row>
    <row r="26" spans="1:31" s="33" customFormat="1" ht="24.95" customHeight="1">
      <c r="A26" s="25">
        <v>18</v>
      </c>
      <c r="B26" s="26" t="s">
        <v>58</v>
      </c>
      <c r="C26" s="27" t="s">
        <v>59</v>
      </c>
      <c r="D26" s="28">
        <v>25</v>
      </c>
      <c r="E26" s="29">
        <v>7.5</v>
      </c>
      <c r="F26" s="28">
        <v>19</v>
      </c>
      <c r="G26" s="28">
        <v>7</v>
      </c>
      <c r="H26" s="28">
        <v>37</v>
      </c>
      <c r="I26" s="28">
        <v>1</v>
      </c>
      <c r="J26" s="28">
        <v>5779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28">
        <v>93</v>
      </c>
      <c r="U26" s="31">
        <v>1</v>
      </c>
      <c r="V26" s="32">
        <v>-51</v>
      </c>
      <c r="W26" s="31">
        <v>1</v>
      </c>
      <c r="X26" s="31">
        <v>0</v>
      </c>
      <c r="Y26" s="31">
        <v>0</v>
      </c>
      <c r="Z26" s="31">
        <v>0</v>
      </c>
      <c r="AA26" s="2"/>
      <c r="AB26" s="2"/>
      <c r="AC26" s="2"/>
      <c r="AD26" s="2"/>
      <c r="AE26" s="2"/>
    </row>
    <row r="27" spans="1:31" s="33" customFormat="1" ht="24.95" customHeight="1">
      <c r="A27" s="25">
        <v>19</v>
      </c>
      <c r="B27" s="26" t="s">
        <v>60</v>
      </c>
      <c r="C27" s="27" t="s">
        <v>61</v>
      </c>
      <c r="D27" s="28">
        <v>21</v>
      </c>
      <c r="E27" s="29">
        <v>0</v>
      </c>
      <c r="F27" s="28">
        <v>16</v>
      </c>
      <c r="G27" s="28">
        <v>0</v>
      </c>
      <c r="H27" s="28">
        <v>0</v>
      </c>
      <c r="I27" s="28">
        <v>1</v>
      </c>
      <c r="J27" s="28">
        <v>3072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8">
        <v>20</v>
      </c>
      <c r="U27" s="31">
        <v>0</v>
      </c>
      <c r="V27" s="32">
        <v>24</v>
      </c>
      <c r="W27" s="31">
        <v>0</v>
      </c>
      <c r="X27" s="31">
        <v>0</v>
      </c>
      <c r="Y27" s="31">
        <v>0</v>
      </c>
      <c r="Z27" s="31">
        <v>0</v>
      </c>
      <c r="AA27" s="2"/>
      <c r="AB27" s="2"/>
      <c r="AC27" s="2"/>
      <c r="AD27" s="2"/>
      <c r="AE27" s="2"/>
    </row>
    <row r="28" spans="1:31" s="33" customFormat="1" ht="24.95" customHeight="1">
      <c r="A28" s="25">
        <v>20</v>
      </c>
      <c r="B28" s="34" t="s">
        <v>62</v>
      </c>
      <c r="C28" s="27" t="s">
        <v>63</v>
      </c>
      <c r="D28" s="28">
        <v>21</v>
      </c>
      <c r="E28" s="29">
        <v>7</v>
      </c>
      <c r="F28" s="28">
        <v>16</v>
      </c>
      <c r="G28" s="28">
        <v>5</v>
      </c>
      <c r="H28" s="28">
        <v>31</v>
      </c>
      <c r="I28" s="28">
        <v>1</v>
      </c>
      <c r="J28" s="28">
        <v>5311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28">
        <v>86</v>
      </c>
      <c r="U28" s="31">
        <v>0.9</v>
      </c>
      <c r="V28" s="32">
        <v>-3</v>
      </c>
      <c r="W28" s="31">
        <v>1</v>
      </c>
      <c r="X28" s="31">
        <v>0</v>
      </c>
      <c r="Y28" s="31">
        <v>0</v>
      </c>
      <c r="Z28" s="31">
        <v>0</v>
      </c>
      <c r="AA28" s="2"/>
      <c r="AB28" s="2"/>
      <c r="AC28" s="2"/>
      <c r="AD28" s="2"/>
      <c r="AE28" s="2"/>
    </row>
    <row r="29" spans="1:31" s="33" customFormat="1" ht="24.95" customHeight="1">
      <c r="A29" s="25">
        <v>21</v>
      </c>
      <c r="B29" s="34" t="s">
        <v>64</v>
      </c>
      <c r="C29" s="27" t="s">
        <v>65</v>
      </c>
      <c r="D29" s="28">
        <v>25</v>
      </c>
      <c r="E29" s="29">
        <v>14</v>
      </c>
      <c r="F29" s="28">
        <v>19</v>
      </c>
      <c r="G29" s="28">
        <v>9</v>
      </c>
      <c r="H29" s="28">
        <v>47</v>
      </c>
      <c r="I29" s="28">
        <v>2</v>
      </c>
      <c r="J29" s="28">
        <v>5866</v>
      </c>
      <c r="K29" s="30">
        <v>141610.23999999999</v>
      </c>
      <c r="L29" s="30">
        <v>8425.16</v>
      </c>
      <c r="M29" s="30">
        <v>133185.07999999999</v>
      </c>
      <c r="N29" s="30">
        <v>0</v>
      </c>
      <c r="O29" s="30">
        <v>0</v>
      </c>
      <c r="P29" s="30">
        <v>0</v>
      </c>
      <c r="Q29" s="30">
        <v>141610.23999999999</v>
      </c>
      <c r="R29" s="30">
        <v>8425.16</v>
      </c>
      <c r="S29" s="30">
        <v>133185.07999999999</v>
      </c>
      <c r="T29" s="28">
        <v>92</v>
      </c>
      <c r="U29" s="31">
        <v>1</v>
      </c>
      <c r="V29" s="32">
        <v>7</v>
      </c>
      <c r="W29" s="31">
        <v>0.9</v>
      </c>
      <c r="X29" s="31">
        <v>127449.21</v>
      </c>
      <c r="Y29" s="31">
        <v>7582.64</v>
      </c>
      <c r="Z29" s="31">
        <v>119866.57</v>
      </c>
      <c r="AA29" s="2"/>
      <c r="AB29" s="2"/>
      <c r="AC29" s="2"/>
      <c r="AD29" s="2"/>
      <c r="AE29" s="2"/>
    </row>
    <row r="30" spans="1:31" s="43" customFormat="1" ht="32.25" customHeight="1">
      <c r="A30" s="35"/>
      <c r="B30" s="36" t="s">
        <v>66</v>
      </c>
      <c r="C30" s="37"/>
      <c r="D30" s="38">
        <v>534</v>
      </c>
      <c r="E30" s="39">
        <v>187.5</v>
      </c>
      <c r="F30" s="38">
        <v>415</v>
      </c>
      <c r="G30" s="38">
        <v>184</v>
      </c>
      <c r="H30" s="38">
        <v>44</v>
      </c>
      <c r="I30" s="40"/>
      <c r="J30" s="38">
        <v>679741</v>
      </c>
      <c r="K30" s="30">
        <v>13290843.129999999</v>
      </c>
      <c r="L30" s="41">
        <v>8857954.8999999985</v>
      </c>
      <c r="M30" s="41">
        <v>4432888.2300000004</v>
      </c>
      <c r="N30" s="30">
        <v>5696075.6200000001</v>
      </c>
      <c r="O30" s="41">
        <v>4405629.75</v>
      </c>
      <c r="P30" s="41">
        <v>1290445.8700000001</v>
      </c>
      <c r="Q30" s="30">
        <v>18986918.75</v>
      </c>
      <c r="R30" s="41">
        <v>13263584.65</v>
      </c>
      <c r="S30" s="41">
        <v>5723334.1000000006</v>
      </c>
      <c r="T30" s="28">
        <v>110</v>
      </c>
      <c r="U30" s="42"/>
      <c r="V30" s="32">
        <v>-10</v>
      </c>
      <c r="W30" s="31"/>
      <c r="X30" s="31">
        <v>16574104.739999998</v>
      </c>
      <c r="Y30" s="31">
        <v>11400169.609999998</v>
      </c>
      <c r="Z30" s="31">
        <v>5173935.13</v>
      </c>
      <c r="AA30" s="2"/>
      <c r="AB30" s="2"/>
      <c r="AC30" s="2"/>
      <c r="AD30" s="2"/>
      <c r="AE30" s="2"/>
    </row>
    <row r="31" spans="1:31" ht="27.75" customHeight="1">
      <c r="A31" s="44"/>
      <c r="B31" s="45" t="s">
        <v>67</v>
      </c>
      <c r="C31" s="45"/>
      <c r="D31" s="45"/>
      <c r="E31" s="29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4"/>
      <c r="T31" s="45"/>
      <c r="U31" s="45"/>
      <c r="V31" s="45"/>
      <c r="W31" s="45"/>
      <c r="X31" s="31">
        <v>2412814.0100000016</v>
      </c>
      <c r="Y31" s="45"/>
      <c r="Z31" s="45"/>
    </row>
    <row r="32" spans="1:31" ht="20.25">
      <c r="A32" s="46"/>
      <c r="B32" s="47" t="s">
        <v>68</v>
      </c>
      <c r="C32" s="48"/>
      <c r="D32" s="47">
        <v>191</v>
      </c>
      <c r="E32" s="49">
        <v>43.5</v>
      </c>
      <c r="F32" s="47">
        <v>148</v>
      </c>
      <c r="G32" s="47">
        <v>45</v>
      </c>
      <c r="H32" s="47"/>
      <c r="I32" s="47"/>
      <c r="J32" s="50">
        <v>129187</v>
      </c>
      <c r="K32" s="23"/>
      <c r="L32" s="23"/>
      <c r="M32" s="23"/>
      <c r="N32" s="51"/>
      <c r="O32" s="23"/>
      <c r="P32" s="23"/>
      <c r="Q32" s="23"/>
      <c r="R32" s="23"/>
      <c r="S32" s="52"/>
      <c r="T32" s="52"/>
      <c r="U32" s="52"/>
      <c r="V32" s="52"/>
      <c r="W32" s="52"/>
      <c r="X32" s="53"/>
      <c r="Y32" s="52"/>
      <c r="Z32" s="52"/>
      <c r="AA32" s="52"/>
      <c r="AB32" s="52"/>
      <c r="AC32" s="52"/>
      <c r="AD32" s="52"/>
      <c r="AE32" s="52"/>
    </row>
    <row r="33" spans="1:31" ht="20.25">
      <c r="A33" s="54"/>
      <c r="B33" s="55" t="s">
        <v>69</v>
      </c>
      <c r="C33" s="56"/>
      <c r="D33" s="55">
        <v>312</v>
      </c>
      <c r="E33" s="57">
        <v>129.5</v>
      </c>
      <c r="F33" s="55">
        <v>243</v>
      </c>
      <c r="G33" s="55">
        <v>122</v>
      </c>
      <c r="H33" s="55"/>
      <c r="I33" s="55"/>
      <c r="J33" s="58">
        <v>439727</v>
      </c>
      <c r="K33" s="23"/>
      <c r="L33" s="23"/>
      <c r="M33" s="23"/>
      <c r="N33" s="23"/>
      <c r="O33" s="23"/>
      <c r="P33" s="23"/>
      <c r="Q33" s="23"/>
      <c r="R33" s="23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ht="20.25">
      <c r="A34" s="54"/>
      <c r="B34" s="55" t="s">
        <v>70</v>
      </c>
      <c r="C34" s="56"/>
      <c r="D34" s="55">
        <v>31</v>
      </c>
      <c r="E34" s="57">
        <v>14.5</v>
      </c>
      <c r="F34" s="55">
        <v>24</v>
      </c>
      <c r="G34" s="55">
        <v>17</v>
      </c>
      <c r="H34" s="55"/>
      <c r="I34" s="55"/>
      <c r="J34" s="58">
        <v>110827</v>
      </c>
      <c r="K34" s="23"/>
      <c r="L34" s="23"/>
      <c r="M34" s="23"/>
      <c r="N34" s="23"/>
      <c r="O34" s="23"/>
      <c r="P34" s="23"/>
      <c r="Q34" s="23"/>
      <c r="R34" s="23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1" ht="20.25">
      <c r="A35" s="5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ht="132" customHeight="1">
      <c r="A36" s="59"/>
      <c r="B36" s="20" t="s">
        <v>71</v>
      </c>
      <c r="C36" s="13" t="s">
        <v>72</v>
      </c>
      <c r="D36" s="14"/>
      <c r="E36" s="15"/>
      <c r="F36" s="60"/>
      <c r="G36" s="60"/>
      <c r="H36" s="13" t="s">
        <v>73</v>
      </c>
      <c r="I36" s="14"/>
      <c r="J36" s="15"/>
      <c r="K36" s="13" t="s">
        <v>74</v>
      </c>
      <c r="L36" s="15"/>
      <c r="M36" s="13" t="s">
        <v>75</v>
      </c>
      <c r="N36" s="15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s="33" customFormat="1" ht="40.5" customHeight="1">
      <c r="A37" s="45"/>
      <c r="B37" s="31">
        <v>18986918.75</v>
      </c>
      <c r="C37" s="61"/>
      <c r="D37" s="62"/>
      <c r="E37" s="63">
        <v>13290843.130000001</v>
      </c>
      <c r="F37" s="64"/>
      <c r="G37" s="64"/>
      <c r="H37" s="61"/>
      <c r="I37" s="62"/>
      <c r="J37" s="65">
        <v>24.140852904528895</v>
      </c>
      <c r="K37" s="61"/>
      <c r="L37" s="63">
        <v>5696075.6199999992</v>
      </c>
      <c r="M37" s="61"/>
      <c r="N37" s="65">
        <v>392832.80137931032</v>
      </c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</sheetData>
  <mergeCells count="19">
    <mergeCell ref="X6:Z6"/>
    <mergeCell ref="C36:E36"/>
    <mergeCell ref="H36:J36"/>
    <mergeCell ref="K36:L36"/>
    <mergeCell ref="M36:N36"/>
    <mergeCell ref="N6:P6"/>
    <mergeCell ref="Q6:S6"/>
    <mergeCell ref="T6:T7"/>
    <mergeCell ref="U6:U7"/>
    <mergeCell ref="V6:V7"/>
    <mergeCell ref="W6:W7"/>
    <mergeCell ref="A2:M2"/>
    <mergeCell ref="A3:M3"/>
    <mergeCell ref="A6:A7"/>
    <mergeCell ref="B6:B7"/>
    <mergeCell ref="C6:C7"/>
    <mergeCell ref="D6:I6"/>
    <mergeCell ref="J6:J7"/>
    <mergeCell ref="K6:M6"/>
  </mergeCells>
  <conditionalFormatting sqref="I9:I29">
    <cfRule type="cellIs" dxfId="1" priority="1" operator="equal">
      <formula>3</formula>
    </cfRule>
    <cfRule type="cellIs" dxfId="0" priority="2" operator="equal">
      <formula>2</formula>
    </cfRule>
  </conditionalFormatting>
  <pageMargins left="0.2" right="0.15748031496062992" top="0.51181102362204722" bottom="0.39370078740157483" header="0.31496062992125984" footer="0.31496062992125984"/>
  <pageSetup paperSize="9" scale="2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Оценка_6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Kiseleva.LA</dc:creator>
  <cp:lastModifiedBy>Kiseleva.LA</cp:lastModifiedBy>
  <dcterms:created xsi:type="dcterms:W3CDTF">2023-06-22T06:49:09Z</dcterms:created>
  <dcterms:modified xsi:type="dcterms:W3CDTF">2023-06-22T06:56:41Z</dcterms:modified>
</cp:coreProperties>
</file>