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05" windowWidth="23250" windowHeight="11235" tabRatio="530"/>
  </bookViews>
  <sheets>
    <sheet name="2019 год" sheetId="6" r:id="rId1"/>
  </sheets>
  <definedNames>
    <definedName name="_xlnm._FilterDatabase" localSheetId="0" hidden="1">'2019 год'!$A$10:$J$361</definedName>
    <definedName name="_xlnm.Print_Titles" localSheetId="0">'2019 год'!$7:$9</definedName>
  </definedNames>
  <calcPr calcId="125725"/>
</workbook>
</file>

<file path=xl/calcChain.xml><?xml version="1.0" encoding="utf-8"?>
<calcChain xmlns="http://schemas.openxmlformats.org/spreadsheetml/2006/main">
  <c r="I359" i="6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<sst xmlns="http://schemas.openxmlformats.org/spreadsheetml/2006/main" count="368" uniqueCount="69">
  <si>
    <t>ГОАУЗ "Мурманский областной Центр специализированных видов медицинской помощи", г. Мурманск</t>
  </si>
  <si>
    <t>ГОБУЗ "Апатитско-Кировская центральная городская больница", г. Апатиты</t>
  </si>
  <si>
    <t>ГОБУЗ "Кандалакшская центральная районная больница", 
г. Кандалакша</t>
  </si>
  <si>
    <t>ГОБУЗ "Кольская центральная районная больница", 
г. Кола</t>
  </si>
  <si>
    <t>ГОБУЗ "Ловозерская центральная районная больница", 
пгт. Ревда</t>
  </si>
  <si>
    <t>ГОАУЗ "Мончегорская центральная районная больница", 
г. Мончегорск</t>
  </si>
  <si>
    <t>ГОБУЗ "Печенгская центральная районная больница", 
п. Никель</t>
  </si>
  <si>
    <t>ГОБУЗ "Центральная районная больница ЗАТО г. Североморск", ЗАТО г. Североморск</t>
  </si>
  <si>
    <t>ГОБУЗ "Мурманская детская клиническая больница", 
г. Мурманск</t>
  </si>
  <si>
    <t>ГОБУЗ "Мурманская городская детская поликлиника № 4", г. Мурманск</t>
  </si>
  <si>
    <t>ГОБУЗ "Мурманская городская детская поликлиника № 5", г. Мурманск</t>
  </si>
  <si>
    <t>ГОАУЗ "Мурманская областная стоматологическая поликлиника", г. Мурманск</t>
  </si>
  <si>
    <t>ГОАУЗ "Апатитская стоматологическая поликлиника", 
г. Апатиты</t>
  </si>
  <si>
    <t>ГОАУЗ "Мончегорская стоматологическая поликлиника", 
г. Мончегорск</t>
  </si>
  <si>
    <t>ГОАУЗ "Оленегорская городская стоматологическая поликлиника", г. Оленегорск</t>
  </si>
  <si>
    <t>ФГБУЗ "Медико-санитарная часть № 118 Федерального медико-биологического агентства", г. Полярные Зори</t>
  </si>
  <si>
    <t>ФГБУЗ "Центральная медико-санитарная часть № 120" Федерального медико-биологического агентства, г. Снежногорск, ЗАТО Александровск</t>
  </si>
  <si>
    <t>ФКУЗ "Медико-санитарная часть МВД РФ по Мурманской области", г. Мурманск</t>
  </si>
  <si>
    <t>ФГКУ "1469 Военно-морской клинический госпиталь" Министерства обороны Российской Федерации, 
ЗАТО г. Североморск</t>
  </si>
  <si>
    <t>ФБУН "Северо-Западный научный центр гигиены и общественного здоровья" филиал "Научно-исследовательская лаборатория Федерального бюджетного учреждения науки "Северо-западный научный центр гигиены и общественного здоровья", г. Кировск</t>
  </si>
  <si>
    <t>ООО "Тирвас", г. Кировск</t>
  </si>
  <si>
    <t>ООО СГК "Изовела", г. Апатиты</t>
  </si>
  <si>
    <t>ООО "Санаторий-профилакторий "Ковдорский", г. Ковдор</t>
  </si>
  <si>
    <t>ООО "Санаторий "Тамара", г. Мурманск</t>
  </si>
  <si>
    <t>ООО "Санаторий "Лапландия", п. Мурмаши</t>
  </si>
  <si>
    <t>ООО "Фрезениус Нефрокеа", г. Мурманск</t>
  </si>
  <si>
    <t>ООО "АСД МС", г. Мурманск</t>
  </si>
  <si>
    <t>ООО "РУСАЛ Медицинский Центр", г. Кандалакша</t>
  </si>
  <si>
    <t>ООО "Александрия", пгт. Ревда</t>
  </si>
  <si>
    <t>ООО "ЛДЦ МИБС - Мурманск", г. Мурманск</t>
  </si>
  <si>
    <t>ООО "МРТ-Эксперт Мурманск", г.Мурманск</t>
  </si>
  <si>
    <t>ООО "Колабыт", г. Мончегорск</t>
  </si>
  <si>
    <t>ООО "Денталюкс", г. Мурманск</t>
  </si>
  <si>
    <t>ООО "Добрый доктор", г. Кандалакша</t>
  </si>
  <si>
    <t>№ п/п</t>
  </si>
  <si>
    <t>Стоматологическая помощь в амбулаторных условиях:</t>
  </si>
  <si>
    <t>Мед.помощь в условиях дневных стационаров:</t>
  </si>
  <si>
    <t>Скорая помощь вне медицинской организации:</t>
  </si>
  <si>
    <t>Наименование медицинских организаций, вид медицинской помощи</t>
  </si>
  <si>
    <t>(рублей)</t>
  </si>
  <si>
    <t xml:space="preserve">  - в том числе высокотехнологичная:</t>
  </si>
  <si>
    <t>Мед.помощь в стационарных условиях - всего:</t>
  </si>
  <si>
    <t>Мед.помощь в амбулаторных условиях 
(за исключением стоматологической) :</t>
  </si>
  <si>
    <t>ГОАУЗ "Мурманский областной центр лечебной физкультуры и спортивной медицины"</t>
  </si>
  <si>
    <t>ВСЕГО</t>
  </si>
  <si>
    <t>ГОБУЗ "Оленегорская центральная городская больница",   г. Оленегорск</t>
  </si>
  <si>
    <t xml:space="preserve">% </t>
  </si>
  <si>
    <t>ГОБУЗ "Мурманская областная станция скорой медицинской помощи"</t>
  </si>
  <si>
    <t>ГОБУЗ "Мурманский областной онкологический диспансер"</t>
  </si>
  <si>
    <t>ФГБУ "Мурманский многопрофильный центр им. Н.И.Пирогова Федерального медико-биологического агентства", г.Мурманск</t>
  </si>
  <si>
    <t>ФГБУН " Кольский научный центр Российской академии наук", г. Апатиты</t>
  </si>
  <si>
    <t>Факт</t>
  </si>
  <si>
    <t>План 2019 г</t>
  </si>
  <si>
    <t>ООО "Виктория - М", г. Мурманск</t>
  </si>
  <si>
    <t>ООО Стомадент</t>
  </si>
  <si>
    <t>Анализ исполнения плана финансирования по сверхбазовой программе   2019 год</t>
  </si>
  <si>
    <t>Анализ исполнения плана финансирования по базовой программе   2019 год</t>
  </si>
  <si>
    <t>ГОБУЗ "Мурманский областной клинический многопрофильный центр", г. Мурманск (</t>
  </si>
  <si>
    <t>ГОБУЗ "Мурманская городская детская поликлиника №1", г. Мурманск"</t>
  </si>
  <si>
    <t xml:space="preserve">           2019 год (сверхбазовая программа)</t>
  </si>
  <si>
    <t>2019 год (базовая программа)</t>
  </si>
  <si>
    <t>ГОБУЗ "Мурманская областная клиническая больница имени П.А. Баяндина", г. Мурманск)</t>
  </si>
  <si>
    <t>ЧУЗ "Поликлиника "РЖД-Медицина" города Мурманск</t>
  </si>
  <si>
    <t>ЧУЗ "Поликлиника "РЖД-Медицина" города Кандалакша</t>
  </si>
  <si>
    <t xml:space="preserve">абс.                                                  </t>
  </si>
  <si>
    <t xml:space="preserve">ГОБУЗ "Мурманская городская поликлиника № 1", 
г. Мурманск </t>
  </si>
  <si>
    <t xml:space="preserve">ГОБУЗ "Мурманская городская поликлиника № 2", 
г. Мурманск </t>
  </si>
  <si>
    <t xml:space="preserve">Факт  </t>
  </si>
  <si>
    <t>Отклонения от плана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</si>
</sst>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25">
    <font>
      <sz val="14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sz val="10"/>
      <name val="Cambria"/>
      <family val="1"/>
      <charset val="204"/>
      <scheme val="maj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8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sz val="12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7" fillId="0" borderId="0"/>
    <xf numFmtId="0" fontId="2" fillId="0" borderId="0">
      <alignment vertical="top"/>
    </xf>
    <xf numFmtId="0" fontId="2" fillId="0" borderId="0"/>
    <xf numFmtId="0" fontId="9" fillId="0" borderId="0"/>
    <xf numFmtId="0" fontId="2" fillId="0" borderId="0">
      <alignment vertical="top"/>
    </xf>
    <xf numFmtId="0" fontId="10" fillId="0" borderId="0"/>
    <xf numFmtId="0" fontId="2" fillId="0" borderId="0">
      <alignment vertical="top"/>
    </xf>
    <xf numFmtId="0" fontId="10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ill="1"/>
    <xf numFmtId="4" fontId="0" fillId="0" borderId="1" xfId="0" applyNumberFormat="1" applyFill="1" applyBorder="1"/>
    <xf numFmtId="4" fontId="0" fillId="0" borderId="0" xfId="0" applyNumberFormat="1"/>
    <xf numFmtId="4" fontId="11" fillId="0" borderId="0" xfId="0" applyNumberFormat="1" applyFont="1"/>
    <xf numFmtId="164" fontId="0" fillId="0" borderId="0" xfId="0" applyNumberFormat="1"/>
    <xf numFmtId="164" fontId="0" fillId="0" borderId="1" xfId="0" applyNumberFormat="1" applyFill="1" applyBorder="1"/>
    <xf numFmtId="0" fontId="8" fillId="0" borderId="0" xfId="0" applyFont="1" applyFill="1"/>
    <xf numFmtId="0" fontId="0" fillId="0" borderId="0" xfId="0" applyFill="1" applyBorder="1"/>
    <xf numFmtId="164" fontId="0" fillId="0" borderId="0" xfId="0" applyNumberFormat="1" applyFill="1"/>
    <xf numFmtId="4" fontId="13" fillId="0" borderId="1" xfId="0" applyNumberFormat="1" applyFont="1" applyFill="1" applyBorder="1"/>
    <xf numFmtId="164" fontId="13" fillId="0" borderId="1" xfId="0" applyNumberFormat="1" applyFont="1" applyFill="1" applyBorder="1"/>
    <xf numFmtId="4" fontId="0" fillId="0" borderId="0" xfId="0" applyNumberFormat="1" applyFill="1"/>
    <xf numFmtId="4" fontId="8" fillId="3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0" fillId="0" borderId="0" xfId="0"/>
    <xf numFmtId="4" fontId="8" fillId="0" borderId="0" xfId="0" applyNumberFormat="1" applyFont="1" applyFill="1" applyBorder="1" applyAlignment="1">
      <alignment vertical="center"/>
    </xf>
    <xf numFmtId="0" fontId="0" fillId="0" borderId="0" xfId="0" applyAlignment="1"/>
    <xf numFmtId="4" fontId="3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4" fontId="21" fillId="0" borderId="0" xfId="0" applyNumberFormat="1" applyFont="1" applyFill="1"/>
    <xf numFmtId="0" fontId="21" fillId="0" borderId="0" xfId="0" applyFont="1" applyFill="1"/>
    <xf numFmtId="0" fontId="22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Border="1"/>
    <xf numFmtId="0" fontId="20" fillId="0" borderId="0" xfId="0" applyFont="1" applyFill="1" applyBorder="1"/>
    <xf numFmtId="0" fontId="23" fillId="3" borderId="1" xfId="0" applyFont="1" applyFill="1" applyBorder="1" applyAlignment="1">
      <alignment horizontal="center" vertical="center"/>
    </xf>
    <xf numFmtId="165" fontId="5" fillId="3" borderId="1" xfId="9" applyNumberFormat="1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5" fontId="5" fillId="0" borderId="1" xfId="9" applyNumberFormat="1" applyFont="1" applyBorder="1" applyAlignment="1">
      <alignment horizontal="left" vertical="center" wrapText="1"/>
    </xf>
    <xf numFmtId="4" fontId="21" fillId="0" borderId="1" xfId="0" applyNumberFormat="1" applyFont="1" applyBorder="1"/>
    <xf numFmtId="4" fontId="21" fillId="0" borderId="1" xfId="0" applyNumberFormat="1" applyFont="1" applyFill="1" applyBorder="1"/>
    <xf numFmtId="165" fontId="4" fillId="0" borderId="1" xfId="9" applyNumberFormat="1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65" fontId="5" fillId="3" borderId="2" xfId="9" applyNumberFormat="1" applyFont="1" applyFill="1" applyBorder="1" applyAlignment="1">
      <alignment horizontal="left" vertical="center" wrapText="1"/>
    </xf>
    <xf numFmtId="165" fontId="5" fillId="3" borderId="6" xfId="9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vertical="center"/>
    </xf>
    <xf numFmtId="4" fontId="20" fillId="4" borderId="1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20" fillId="0" borderId="0" xfId="0" applyNumberFormat="1" applyFont="1" applyFill="1" applyBorder="1" applyAlignment="1">
      <alignment vertical="center"/>
    </xf>
    <xf numFmtId="164" fontId="21" fillId="0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4" fontId="13" fillId="0" borderId="0" xfId="0" applyNumberFormat="1" applyFont="1" applyFill="1" applyBorder="1"/>
    <xf numFmtId="164" fontId="13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horizontal="center"/>
    </xf>
    <xf numFmtId="165" fontId="5" fillId="0" borderId="7" xfId="9" applyNumberFormat="1" applyFont="1" applyBorder="1" applyAlignment="1">
      <alignment horizontal="left" vertical="center" wrapText="1"/>
    </xf>
    <xf numFmtId="4" fontId="20" fillId="0" borderId="7" xfId="0" applyNumberFormat="1" applyFont="1" applyFill="1" applyBorder="1" applyAlignment="1">
      <alignment vertical="center"/>
    </xf>
    <xf numFmtId="165" fontId="5" fillId="0" borderId="0" xfId="9" applyNumberFormat="1" applyFont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0" fillId="0" borderId="0" xfId="0" applyFont="1" applyFill="1"/>
    <xf numFmtId="164" fontId="20" fillId="4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17" fillId="0" borderId="0" xfId="0" applyFont="1" applyBorder="1" applyAlignment="1"/>
    <xf numFmtId="0" fontId="12" fillId="7" borderId="2" xfId="0" applyFont="1" applyFill="1" applyBorder="1" applyAlignment="1">
      <alignment vertical="center"/>
    </xf>
    <xf numFmtId="0" fontId="0" fillId="7" borderId="1" xfId="0" applyFill="1" applyBorder="1" applyAlignment="1">
      <alignment wrapText="1"/>
    </xf>
    <xf numFmtId="164" fontId="18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 wrapText="1"/>
    </xf>
    <xf numFmtId="165" fontId="24" fillId="6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49" fontId="20" fillId="5" borderId="7" xfId="9" applyNumberFormat="1" applyFont="1" applyFill="1" applyBorder="1" applyAlignment="1">
      <alignment horizontal="center" vertical="center" wrapText="1"/>
    </xf>
    <xf numFmtId="49" fontId="20" fillId="5" borderId="3" xfId="9" applyNumberFormat="1" applyFont="1" applyFill="1" applyBorder="1" applyAlignment="1">
      <alignment horizontal="center" vertical="center" wrapText="1"/>
    </xf>
    <xf numFmtId="49" fontId="20" fillId="5" borderId="5" xfId="9" applyNumberFormat="1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2" fontId="20" fillId="6" borderId="7" xfId="0" applyNumberFormat="1" applyFont="1" applyFill="1" applyBorder="1" applyAlignment="1">
      <alignment horizontal="center" vertical="center" wrapText="1"/>
    </xf>
    <xf numFmtId="2" fontId="20" fillId="6" borderId="5" xfId="0" applyNumberFormat="1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65" fontId="24" fillId="7" borderId="1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5" fillId="7" borderId="1" xfId="0" applyNumberFormat="1" applyFont="1" applyFill="1" applyBorder="1" applyAlignment="1">
      <alignment horizontal="center" vertical="center" wrapText="1"/>
    </xf>
    <xf numFmtId="164" fontId="18" fillId="7" borderId="1" xfId="0" applyNumberFormat="1" applyFon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2" fontId="16" fillId="7" borderId="7" xfId="0" applyNumberFormat="1" applyFont="1" applyFill="1" applyBorder="1" applyAlignment="1">
      <alignment horizontal="center" vertical="center" wrapText="1"/>
    </xf>
    <xf numFmtId="2" fontId="16" fillId="7" borderId="5" xfId="0" applyNumberFormat="1" applyFont="1" applyFill="1" applyBorder="1" applyAlignment="1">
      <alignment horizontal="center" vertical="center" wrapText="1"/>
    </xf>
  </cellXfs>
  <cellStyles count="13">
    <cellStyle name="Normal_Sheet1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4" xfId="7"/>
    <cellStyle name="Обычный 4 2" xfId="8"/>
    <cellStyle name="Обычный 5" xfId="9"/>
    <cellStyle name="Обычный 5 2" xfId="10"/>
    <cellStyle name="Обычный 6" xfId="11"/>
    <cellStyle name="Процентный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361"/>
  <sheetViews>
    <sheetView tabSelected="1" zoomScale="55" zoomScaleNormal="55" workbookViewId="0">
      <pane ySplit="9" topLeftCell="A10" activePane="bottomLeft" state="frozenSplit"/>
      <selection pane="bottomLeft" activeCell="O17" sqref="O17"/>
    </sheetView>
  </sheetViews>
  <sheetFormatPr defaultColWidth="19.6640625" defaultRowHeight="18" customHeight="1"/>
  <cols>
    <col min="1" max="1" width="8.33203125" style="19" customWidth="1"/>
    <col min="2" max="2" width="41.33203125" style="21" customWidth="1"/>
    <col min="3" max="3" width="21.77734375" style="21" customWidth="1"/>
    <col min="4" max="4" width="23.109375" style="21" customWidth="1"/>
    <col min="5" max="5" width="19.6640625" style="3"/>
    <col min="6" max="6" width="16.44140625" style="5" customWidth="1"/>
    <col min="7" max="7" width="21.88671875" style="15" customWidth="1"/>
    <col min="8" max="8" width="25.77734375" style="15" customWidth="1"/>
    <col min="9" max="9" width="19.6640625" style="3"/>
    <col min="10" max="10" width="19.6640625" style="5"/>
    <col min="11" max="16384" width="19.6640625" style="1"/>
  </cols>
  <sheetData>
    <row r="1" spans="1:46" ht="29.25" customHeight="1">
      <c r="B1" s="20"/>
    </row>
    <row r="2" spans="1:46" ht="20.25" customHeight="1">
      <c r="B2" s="24"/>
      <c r="G2" s="17"/>
    </row>
    <row r="3" spans="1:46" ht="36" customHeight="1">
      <c r="B3" s="18" t="s">
        <v>56</v>
      </c>
      <c r="C3" s="50"/>
      <c r="D3" s="50"/>
      <c r="E3" s="12"/>
      <c r="F3" s="9"/>
      <c r="G3" s="18" t="s">
        <v>55</v>
      </c>
      <c r="H3" s="46"/>
      <c r="I3" s="12"/>
      <c r="J3" s="9"/>
    </row>
    <row r="4" spans="1:46" ht="26.25" customHeight="1">
      <c r="B4" s="51"/>
      <c r="C4" s="23"/>
      <c r="D4" s="22"/>
      <c r="E4" s="12"/>
      <c r="F4" s="9"/>
      <c r="G4" s="61"/>
      <c r="H4" s="12"/>
      <c r="I4" s="12"/>
      <c r="J4" s="9"/>
    </row>
    <row r="5" spans="1:46" ht="14.25" customHeight="1">
      <c r="B5" s="25"/>
      <c r="C5" s="26"/>
      <c r="G5" s="17"/>
    </row>
    <row r="6" spans="1:46" s="58" customFormat="1" ht="18" customHeight="1">
      <c r="A6" s="19"/>
      <c r="B6" s="21"/>
      <c r="C6" s="27"/>
      <c r="D6" s="21"/>
      <c r="E6" s="56"/>
      <c r="F6" s="4" t="s">
        <v>39</v>
      </c>
      <c r="G6" s="57"/>
      <c r="H6" s="55"/>
      <c r="I6" s="56"/>
      <c r="J6" s="4" t="s">
        <v>39</v>
      </c>
    </row>
    <row r="7" spans="1:46" ht="55.5" customHeight="1">
      <c r="A7" s="70" t="s">
        <v>34</v>
      </c>
      <c r="B7" s="71" t="s">
        <v>38</v>
      </c>
      <c r="C7" s="78" t="s">
        <v>60</v>
      </c>
      <c r="D7" s="79"/>
      <c r="E7" s="68" t="s">
        <v>68</v>
      </c>
      <c r="F7" s="69"/>
      <c r="G7" s="62" t="s">
        <v>59</v>
      </c>
      <c r="H7" s="63"/>
      <c r="I7" s="82" t="s">
        <v>68</v>
      </c>
      <c r="J7" s="83"/>
    </row>
    <row r="8" spans="1:46" ht="43.5" customHeight="1">
      <c r="A8" s="70"/>
      <c r="B8" s="72"/>
      <c r="C8" s="74" t="s">
        <v>52</v>
      </c>
      <c r="D8" s="76" t="s">
        <v>51</v>
      </c>
      <c r="E8" s="66" t="s">
        <v>64</v>
      </c>
      <c r="F8" s="64" t="s">
        <v>46</v>
      </c>
      <c r="G8" s="80" t="s">
        <v>52</v>
      </c>
      <c r="H8" s="88" t="s">
        <v>67</v>
      </c>
      <c r="I8" s="84" t="s">
        <v>64</v>
      </c>
      <c r="J8" s="86" t="s">
        <v>46</v>
      </c>
    </row>
    <row r="9" spans="1:46" ht="66" customHeight="1">
      <c r="A9" s="70"/>
      <c r="B9" s="73"/>
      <c r="C9" s="75"/>
      <c r="D9" s="77"/>
      <c r="E9" s="67"/>
      <c r="F9" s="65"/>
      <c r="G9" s="81"/>
      <c r="H9" s="89"/>
      <c r="I9" s="85"/>
      <c r="J9" s="87"/>
    </row>
    <row r="10" spans="1:46" s="7" customFormat="1" ht="48.75" customHeight="1">
      <c r="A10" s="28">
        <v>1</v>
      </c>
      <c r="B10" s="29" t="s">
        <v>61</v>
      </c>
      <c r="C10" s="30">
        <v>2495027121.9699993</v>
      </c>
      <c r="D10" s="30">
        <v>2668944643.1800003</v>
      </c>
      <c r="E10" s="13">
        <f>D10-C10</f>
        <v>173917521.21000099</v>
      </c>
      <c r="F10" s="14">
        <v>1.0697056635892122</v>
      </c>
      <c r="G10" s="30">
        <v>25815842.739999998</v>
      </c>
      <c r="H10" s="30">
        <v>31720087.649999999</v>
      </c>
      <c r="I10" s="13">
        <f>H10-G10</f>
        <v>5904244.9100000001</v>
      </c>
      <c r="J10" s="14">
        <v>1.2287062626412637</v>
      </c>
    </row>
    <row r="11" spans="1:46" ht="18" customHeight="1">
      <c r="A11" s="31"/>
      <c r="B11" s="32" t="s">
        <v>42</v>
      </c>
      <c r="C11" s="33">
        <v>325097970.87</v>
      </c>
      <c r="D11" s="34">
        <v>376874728.86000001</v>
      </c>
      <c r="E11" s="10">
        <f t="shared" ref="E11:E16" si="0">D11-C11</f>
        <v>51776757.99000001</v>
      </c>
      <c r="F11" s="11">
        <v>1.159265091232158</v>
      </c>
      <c r="G11" s="33">
        <v>0</v>
      </c>
      <c r="H11" s="33">
        <v>0</v>
      </c>
      <c r="I11" s="10">
        <f t="shared" ref="I11:I16" si="1">H11-G11</f>
        <v>0</v>
      </c>
      <c r="J11" s="11"/>
    </row>
    <row r="12" spans="1:46" ht="18" customHeight="1">
      <c r="A12" s="31"/>
      <c r="B12" s="32" t="s">
        <v>35</v>
      </c>
      <c r="C12" s="33">
        <v>668190.16</v>
      </c>
      <c r="D12" s="34">
        <v>0</v>
      </c>
      <c r="E12" s="10">
        <f t="shared" si="0"/>
        <v>-668190.16</v>
      </c>
      <c r="F12" s="11">
        <v>0</v>
      </c>
      <c r="G12" s="33">
        <v>0</v>
      </c>
      <c r="H12" s="33">
        <v>0</v>
      </c>
      <c r="I12" s="10">
        <f t="shared" si="1"/>
        <v>0</v>
      </c>
      <c r="J12" s="11"/>
      <c r="R12" s="60"/>
      <c r="AT12" s="60"/>
    </row>
    <row r="13" spans="1:46" ht="18" customHeight="1">
      <c r="A13" s="31"/>
      <c r="B13" s="32" t="s">
        <v>37</v>
      </c>
      <c r="C13" s="33">
        <v>0</v>
      </c>
      <c r="D13" s="34">
        <v>0</v>
      </c>
      <c r="E13" s="10">
        <f t="shared" si="0"/>
        <v>0</v>
      </c>
      <c r="F13" s="11"/>
      <c r="G13" s="33">
        <v>0</v>
      </c>
      <c r="H13" s="33">
        <v>0</v>
      </c>
      <c r="I13" s="10">
        <f t="shared" si="1"/>
        <v>0</v>
      </c>
      <c r="J13" s="11"/>
    </row>
    <row r="14" spans="1:46" ht="18" customHeight="1">
      <c r="A14" s="31"/>
      <c r="B14" s="32" t="s">
        <v>41</v>
      </c>
      <c r="C14" s="33">
        <v>2010683082.1899993</v>
      </c>
      <c r="D14" s="34">
        <v>2131727811.6900001</v>
      </c>
      <c r="E14" s="10">
        <f t="shared" si="0"/>
        <v>121044729.50000072</v>
      </c>
      <c r="F14" s="11">
        <v>1.0602007997044274</v>
      </c>
      <c r="G14" s="33">
        <v>25815842.739999998</v>
      </c>
      <c r="H14" s="33">
        <v>31720087.649999999</v>
      </c>
      <c r="I14" s="10">
        <f t="shared" si="1"/>
        <v>5904244.9100000001</v>
      </c>
      <c r="J14" s="11">
        <v>1.2287062626412637</v>
      </c>
    </row>
    <row r="15" spans="1:46" ht="18" customHeight="1">
      <c r="A15" s="31"/>
      <c r="B15" s="35" t="s">
        <v>40</v>
      </c>
      <c r="C15" s="33">
        <v>458836941.11000013</v>
      </c>
      <c r="D15" s="34">
        <v>528224079.35000002</v>
      </c>
      <c r="E15" s="2">
        <f t="shared" si="0"/>
        <v>69387138.23999989</v>
      </c>
      <c r="F15" s="6">
        <v>1.1512239578446786</v>
      </c>
      <c r="G15" s="33">
        <v>0</v>
      </c>
      <c r="H15" s="33">
        <v>0</v>
      </c>
      <c r="I15" s="2">
        <f t="shared" si="1"/>
        <v>0</v>
      </c>
      <c r="J15" s="6"/>
    </row>
    <row r="16" spans="1:46" ht="18" customHeight="1">
      <c r="A16" s="31"/>
      <c r="B16" s="32" t="s">
        <v>36</v>
      </c>
      <c r="C16" s="33">
        <v>158577878.75000003</v>
      </c>
      <c r="D16" s="34">
        <v>160342102.63</v>
      </c>
      <c r="E16" s="10">
        <f t="shared" si="0"/>
        <v>1764223.8799999654</v>
      </c>
      <c r="F16" s="11">
        <v>1.0111252836392224</v>
      </c>
      <c r="G16" s="33">
        <v>0</v>
      </c>
      <c r="H16" s="33">
        <v>0</v>
      </c>
      <c r="I16" s="10">
        <f t="shared" si="1"/>
        <v>0</v>
      </c>
      <c r="J16" s="11"/>
    </row>
    <row r="17" spans="1:10" s="7" customFormat="1" ht="48.95" customHeight="1">
      <c r="A17" s="28">
        <v>2</v>
      </c>
      <c r="B17" s="29" t="s">
        <v>48</v>
      </c>
      <c r="C17" s="30">
        <v>1253502747.8200002</v>
      </c>
      <c r="D17" s="30">
        <v>1364253843.53</v>
      </c>
      <c r="E17" s="13">
        <f t="shared" ref="E17:E80" si="2">D17-C17</f>
        <v>110751095.7099998</v>
      </c>
      <c r="F17" s="14">
        <v>1.0883532931240956</v>
      </c>
      <c r="G17" s="30">
        <v>0</v>
      </c>
      <c r="H17" s="30">
        <v>0</v>
      </c>
      <c r="I17" s="13">
        <f t="shared" ref="I17:I80" si="3">H17-G17</f>
        <v>0</v>
      </c>
      <c r="J17" s="14"/>
    </row>
    <row r="18" spans="1:10" ht="18" customHeight="1">
      <c r="A18" s="31"/>
      <c r="B18" s="32" t="s">
        <v>42</v>
      </c>
      <c r="C18" s="33">
        <v>105215293.46999998</v>
      </c>
      <c r="D18" s="34">
        <v>106818887.45999999</v>
      </c>
      <c r="E18" s="10">
        <f t="shared" si="2"/>
        <v>1603593.9900000095</v>
      </c>
      <c r="F18" s="11">
        <v>1.0152410732044124</v>
      </c>
      <c r="G18" s="33">
        <v>0</v>
      </c>
      <c r="H18" s="33">
        <v>0</v>
      </c>
      <c r="I18" s="10">
        <f t="shared" si="3"/>
        <v>0</v>
      </c>
      <c r="J18" s="11"/>
    </row>
    <row r="19" spans="1:10" ht="18" customHeight="1">
      <c r="A19" s="31"/>
      <c r="B19" s="32" t="s">
        <v>35</v>
      </c>
      <c r="C19" s="33">
        <v>0</v>
      </c>
      <c r="D19" s="34">
        <v>0</v>
      </c>
      <c r="E19" s="10">
        <f t="shared" si="2"/>
        <v>0</v>
      </c>
      <c r="F19" s="11"/>
      <c r="G19" s="33">
        <v>0</v>
      </c>
      <c r="H19" s="33">
        <v>0</v>
      </c>
      <c r="I19" s="10">
        <f t="shared" si="3"/>
        <v>0</v>
      </c>
      <c r="J19" s="11"/>
    </row>
    <row r="20" spans="1:10" ht="18" customHeight="1">
      <c r="A20" s="31"/>
      <c r="B20" s="32" t="s">
        <v>37</v>
      </c>
      <c r="C20" s="33">
        <v>0</v>
      </c>
      <c r="D20" s="34">
        <v>0</v>
      </c>
      <c r="E20" s="10">
        <f t="shared" si="2"/>
        <v>0</v>
      </c>
      <c r="F20" s="11"/>
      <c r="G20" s="33">
        <v>0</v>
      </c>
      <c r="H20" s="33">
        <v>0</v>
      </c>
      <c r="I20" s="10">
        <f t="shared" si="3"/>
        <v>0</v>
      </c>
      <c r="J20" s="11"/>
    </row>
    <row r="21" spans="1:10" ht="18" customHeight="1">
      <c r="A21" s="31"/>
      <c r="B21" s="32" t="s">
        <v>41</v>
      </c>
      <c r="C21" s="33">
        <v>571008770.30999994</v>
      </c>
      <c r="D21" s="34">
        <v>558721655.90999997</v>
      </c>
      <c r="E21" s="10">
        <f t="shared" si="2"/>
        <v>-12287114.399999976</v>
      </c>
      <c r="F21" s="11">
        <v>0.97848174136917487</v>
      </c>
      <c r="G21" s="33">
        <v>0</v>
      </c>
      <c r="H21" s="33">
        <v>0</v>
      </c>
      <c r="I21" s="10">
        <f t="shared" si="3"/>
        <v>0</v>
      </c>
      <c r="J21" s="11"/>
    </row>
    <row r="22" spans="1:10" ht="18" customHeight="1">
      <c r="A22" s="31"/>
      <c r="B22" s="35" t="s">
        <v>40</v>
      </c>
      <c r="C22" s="33">
        <v>0</v>
      </c>
      <c r="D22" s="34">
        <v>0</v>
      </c>
      <c r="E22" s="2">
        <f t="shared" si="2"/>
        <v>0</v>
      </c>
      <c r="F22" s="6"/>
      <c r="G22" s="33">
        <v>0</v>
      </c>
      <c r="H22" s="33">
        <v>0</v>
      </c>
      <c r="I22" s="2">
        <f t="shared" si="3"/>
        <v>0</v>
      </c>
      <c r="J22" s="6"/>
    </row>
    <row r="23" spans="1:10" ht="18" customHeight="1">
      <c r="A23" s="31"/>
      <c r="B23" s="32" t="s">
        <v>36</v>
      </c>
      <c r="C23" s="33">
        <v>577278684.04000008</v>
      </c>
      <c r="D23" s="34">
        <v>698713300.15999997</v>
      </c>
      <c r="E23" s="10">
        <f t="shared" si="2"/>
        <v>121434616.11999989</v>
      </c>
      <c r="F23" s="11">
        <v>1.2103570068968381</v>
      </c>
      <c r="G23" s="33">
        <v>0</v>
      </c>
      <c r="H23" s="33">
        <v>0</v>
      </c>
      <c r="I23" s="10">
        <f t="shared" si="3"/>
        <v>0</v>
      </c>
      <c r="J23" s="11"/>
    </row>
    <row r="24" spans="1:10" s="7" customFormat="1" ht="48.95" customHeight="1">
      <c r="A24" s="28">
        <v>3</v>
      </c>
      <c r="B24" s="29" t="s">
        <v>0</v>
      </c>
      <c r="C24" s="30">
        <v>109187211.7</v>
      </c>
      <c r="D24" s="30">
        <v>109045158.61</v>
      </c>
      <c r="E24" s="13">
        <f t="shared" si="2"/>
        <v>-142053.09000000358</v>
      </c>
      <c r="F24" s="14">
        <v>0.99869899516813099</v>
      </c>
      <c r="G24" s="30">
        <v>56067354.259999998</v>
      </c>
      <c r="H24" s="30">
        <v>60657944.549999997</v>
      </c>
      <c r="I24" s="13">
        <f t="shared" si="3"/>
        <v>4590590.2899999991</v>
      </c>
      <c r="J24" s="14">
        <v>1.0818763494477044</v>
      </c>
    </row>
    <row r="25" spans="1:10" ht="18" customHeight="1">
      <c r="A25" s="31"/>
      <c r="B25" s="32" t="s">
        <v>42</v>
      </c>
      <c r="C25" s="33">
        <v>57423803.900000006</v>
      </c>
      <c r="D25" s="34">
        <v>57281840.409999996</v>
      </c>
      <c r="E25" s="10">
        <f t="shared" si="2"/>
        <v>-141963.49000000954</v>
      </c>
      <c r="F25" s="11">
        <v>0.9975277936960214</v>
      </c>
      <c r="G25" s="33">
        <v>38105295.039999999</v>
      </c>
      <c r="H25" s="33">
        <v>42291976.130000003</v>
      </c>
      <c r="I25" s="10">
        <f t="shared" si="3"/>
        <v>4186681.0900000036</v>
      </c>
      <c r="J25" s="11">
        <v>1.1098713731413219</v>
      </c>
    </row>
    <row r="26" spans="1:10" ht="18" customHeight="1">
      <c r="A26" s="31"/>
      <c r="B26" s="32" t="s">
        <v>35</v>
      </c>
      <c r="C26" s="33">
        <v>0</v>
      </c>
      <c r="D26" s="34">
        <v>0</v>
      </c>
      <c r="E26" s="10">
        <f t="shared" si="2"/>
        <v>0</v>
      </c>
      <c r="F26" s="11"/>
      <c r="G26" s="33">
        <v>0</v>
      </c>
      <c r="H26" s="33">
        <v>0</v>
      </c>
      <c r="I26" s="10">
        <f t="shared" si="3"/>
        <v>0</v>
      </c>
      <c r="J26" s="11"/>
    </row>
    <row r="27" spans="1:10" ht="18" customHeight="1">
      <c r="A27" s="31"/>
      <c r="B27" s="32" t="s">
        <v>37</v>
      </c>
      <c r="C27" s="33">
        <v>0</v>
      </c>
      <c r="D27" s="34">
        <v>0</v>
      </c>
      <c r="E27" s="10">
        <f t="shared" si="2"/>
        <v>0</v>
      </c>
      <c r="F27" s="11"/>
      <c r="G27" s="33">
        <v>0</v>
      </c>
      <c r="H27" s="33">
        <v>0</v>
      </c>
      <c r="I27" s="10">
        <f t="shared" si="3"/>
        <v>0</v>
      </c>
      <c r="J27" s="11"/>
    </row>
    <row r="28" spans="1:10" ht="18" customHeight="1">
      <c r="A28" s="31"/>
      <c r="B28" s="32" t="s">
        <v>41</v>
      </c>
      <c r="C28" s="33">
        <v>35462384.600000001</v>
      </c>
      <c r="D28" s="34">
        <v>35472586.049999997</v>
      </c>
      <c r="E28" s="10">
        <f t="shared" si="2"/>
        <v>10201.44999999553</v>
      </c>
      <c r="F28" s="11">
        <v>1.0002876696001992</v>
      </c>
      <c r="G28" s="33">
        <v>6193341.9000000004</v>
      </c>
      <c r="H28" s="33">
        <v>6193341.9000000004</v>
      </c>
      <c r="I28" s="10">
        <f t="shared" si="3"/>
        <v>0</v>
      </c>
      <c r="J28" s="11">
        <v>1</v>
      </c>
    </row>
    <row r="29" spans="1:10" ht="18" customHeight="1">
      <c r="A29" s="31"/>
      <c r="B29" s="35" t="s">
        <v>40</v>
      </c>
      <c r="C29" s="33">
        <v>0</v>
      </c>
      <c r="D29" s="34">
        <v>0</v>
      </c>
      <c r="E29" s="2">
        <f t="shared" si="2"/>
        <v>0</v>
      </c>
      <c r="F29" s="6"/>
      <c r="G29" s="33">
        <v>0</v>
      </c>
      <c r="H29" s="33">
        <v>0</v>
      </c>
      <c r="I29" s="2">
        <f t="shared" si="3"/>
        <v>0</v>
      </c>
      <c r="J29" s="6"/>
    </row>
    <row r="30" spans="1:10" ht="18" customHeight="1">
      <c r="A30" s="31"/>
      <c r="B30" s="32" t="s">
        <v>36</v>
      </c>
      <c r="C30" s="33">
        <v>16301023.199999997</v>
      </c>
      <c r="D30" s="34">
        <v>16290732.15</v>
      </c>
      <c r="E30" s="10">
        <f t="shared" si="2"/>
        <v>-10291.04999999702</v>
      </c>
      <c r="F30" s="11">
        <v>0.99936868686868707</v>
      </c>
      <c r="G30" s="33">
        <v>11768717.32</v>
      </c>
      <c r="H30" s="33">
        <v>12172626.52</v>
      </c>
      <c r="I30" s="10">
        <f t="shared" si="3"/>
        <v>403909.19999999925</v>
      </c>
      <c r="J30" s="11">
        <v>1.0343205796364561</v>
      </c>
    </row>
    <row r="31" spans="1:10" s="7" customFormat="1" ht="48.95" customHeight="1">
      <c r="A31" s="28">
        <v>4</v>
      </c>
      <c r="B31" s="29" t="s">
        <v>43</v>
      </c>
      <c r="C31" s="30">
        <v>65165725</v>
      </c>
      <c r="D31" s="30">
        <v>65379188.920000002</v>
      </c>
      <c r="E31" s="13">
        <f t="shared" si="2"/>
        <v>213463.92000000179</v>
      </c>
      <c r="F31" s="14">
        <v>1.0032757085108774</v>
      </c>
      <c r="G31" s="30">
        <v>0</v>
      </c>
      <c r="H31" s="30">
        <v>0</v>
      </c>
      <c r="I31" s="13">
        <f t="shared" si="3"/>
        <v>0</v>
      </c>
      <c r="J31" s="14"/>
    </row>
    <row r="32" spans="1:10" ht="18" customHeight="1">
      <c r="A32" s="31"/>
      <c r="B32" s="32" t="s">
        <v>42</v>
      </c>
      <c r="C32" s="33">
        <v>65165725</v>
      </c>
      <c r="D32" s="34">
        <v>65379188.920000002</v>
      </c>
      <c r="E32" s="10">
        <f t="shared" si="2"/>
        <v>213463.92000000179</v>
      </c>
      <c r="F32" s="11">
        <v>1.0032757085108774</v>
      </c>
      <c r="G32" s="33">
        <v>0</v>
      </c>
      <c r="H32" s="33">
        <v>0</v>
      </c>
      <c r="I32" s="10">
        <f t="shared" si="3"/>
        <v>0</v>
      </c>
      <c r="J32" s="11"/>
    </row>
    <row r="33" spans="1:10" ht="18" customHeight="1">
      <c r="A33" s="31"/>
      <c r="B33" s="32" t="s">
        <v>35</v>
      </c>
      <c r="C33" s="33">
        <v>0</v>
      </c>
      <c r="D33" s="34">
        <v>0</v>
      </c>
      <c r="E33" s="10">
        <f t="shared" si="2"/>
        <v>0</v>
      </c>
      <c r="F33" s="11"/>
      <c r="G33" s="33">
        <v>0</v>
      </c>
      <c r="H33" s="33">
        <v>0</v>
      </c>
      <c r="I33" s="10">
        <f t="shared" si="3"/>
        <v>0</v>
      </c>
      <c r="J33" s="11"/>
    </row>
    <row r="34" spans="1:10" ht="18" customHeight="1">
      <c r="A34" s="31"/>
      <c r="B34" s="32" t="s">
        <v>37</v>
      </c>
      <c r="C34" s="33">
        <v>0</v>
      </c>
      <c r="D34" s="34">
        <v>0</v>
      </c>
      <c r="E34" s="10">
        <f t="shared" si="2"/>
        <v>0</v>
      </c>
      <c r="F34" s="11"/>
      <c r="G34" s="33">
        <v>0</v>
      </c>
      <c r="H34" s="33">
        <v>0</v>
      </c>
      <c r="I34" s="10">
        <f t="shared" si="3"/>
        <v>0</v>
      </c>
      <c r="J34" s="11"/>
    </row>
    <row r="35" spans="1:10" ht="18" customHeight="1">
      <c r="A35" s="31"/>
      <c r="B35" s="32" t="s">
        <v>41</v>
      </c>
      <c r="C35" s="33">
        <v>0</v>
      </c>
      <c r="D35" s="34">
        <v>0</v>
      </c>
      <c r="E35" s="10">
        <f t="shared" si="2"/>
        <v>0</v>
      </c>
      <c r="F35" s="11"/>
      <c r="G35" s="33">
        <v>0</v>
      </c>
      <c r="H35" s="33">
        <v>0</v>
      </c>
      <c r="I35" s="10">
        <f t="shared" si="3"/>
        <v>0</v>
      </c>
      <c r="J35" s="11"/>
    </row>
    <row r="36" spans="1:10" ht="18" customHeight="1">
      <c r="A36" s="31"/>
      <c r="B36" s="35" t="s">
        <v>40</v>
      </c>
      <c r="C36" s="33">
        <v>0</v>
      </c>
      <c r="D36" s="34">
        <v>0</v>
      </c>
      <c r="E36" s="2">
        <f t="shared" si="2"/>
        <v>0</v>
      </c>
      <c r="F36" s="6"/>
      <c r="G36" s="33">
        <v>0</v>
      </c>
      <c r="H36" s="33">
        <v>0</v>
      </c>
      <c r="I36" s="2">
        <f t="shared" si="3"/>
        <v>0</v>
      </c>
      <c r="J36" s="6"/>
    </row>
    <row r="37" spans="1:10" ht="18" customHeight="1">
      <c r="A37" s="31"/>
      <c r="B37" s="32" t="s">
        <v>36</v>
      </c>
      <c r="C37" s="33">
        <v>0</v>
      </c>
      <c r="D37" s="34">
        <v>0</v>
      </c>
      <c r="E37" s="10">
        <f t="shared" si="2"/>
        <v>0</v>
      </c>
      <c r="F37" s="11"/>
      <c r="G37" s="33">
        <v>0</v>
      </c>
      <c r="H37" s="33">
        <v>0</v>
      </c>
      <c r="I37" s="10">
        <f t="shared" si="3"/>
        <v>0</v>
      </c>
      <c r="J37" s="11"/>
    </row>
    <row r="38" spans="1:10" s="7" customFormat="1" ht="48.95" customHeight="1">
      <c r="A38" s="28">
        <v>5</v>
      </c>
      <c r="B38" s="29" t="s">
        <v>1</v>
      </c>
      <c r="C38" s="30">
        <v>1091162401.3199997</v>
      </c>
      <c r="D38" s="30">
        <v>1068809002.47</v>
      </c>
      <c r="E38" s="13">
        <f t="shared" si="2"/>
        <v>-22353398.849999666</v>
      </c>
      <c r="F38" s="14">
        <v>0.97951414122869485</v>
      </c>
      <c r="G38" s="30">
        <v>91367191.780000001</v>
      </c>
      <c r="H38" s="30">
        <v>92017889.900000006</v>
      </c>
      <c r="I38" s="13">
        <f t="shared" si="3"/>
        <v>650698.12000000477</v>
      </c>
      <c r="J38" s="14">
        <v>1.0071217918305599</v>
      </c>
    </row>
    <row r="39" spans="1:10" ht="18" customHeight="1">
      <c r="A39" s="31"/>
      <c r="B39" s="32" t="s">
        <v>42</v>
      </c>
      <c r="C39" s="33">
        <v>466514446.28999984</v>
      </c>
      <c r="D39" s="34">
        <v>439392838.64999998</v>
      </c>
      <c r="E39" s="10">
        <f t="shared" si="2"/>
        <v>-27121607.639999866</v>
      </c>
      <c r="F39" s="11">
        <v>0.94186330593685363</v>
      </c>
      <c r="G39" s="33">
        <v>29476347.550000001</v>
      </c>
      <c r="H39" s="33">
        <v>28088144.539999999</v>
      </c>
      <c r="I39" s="10">
        <f t="shared" si="3"/>
        <v>-1388203.0100000016</v>
      </c>
      <c r="J39" s="11">
        <v>0.95290451072185156</v>
      </c>
    </row>
    <row r="40" spans="1:10" ht="18" customHeight="1">
      <c r="A40" s="31"/>
      <c r="B40" s="32" t="s">
        <v>35</v>
      </c>
      <c r="C40" s="33">
        <v>10419506.9</v>
      </c>
      <c r="D40" s="34">
        <v>9243650.75</v>
      </c>
      <c r="E40" s="10">
        <f t="shared" si="2"/>
        <v>-1175856.1500000004</v>
      </c>
      <c r="F40" s="11">
        <v>0.88714857993903717</v>
      </c>
      <c r="G40" s="33">
        <v>0</v>
      </c>
      <c r="H40" s="33">
        <v>0</v>
      </c>
      <c r="I40" s="10">
        <f t="shared" si="3"/>
        <v>0</v>
      </c>
      <c r="J40" s="11"/>
    </row>
    <row r="41" spans="1:10" ht="18" customHeight="1">
      <c r="A41" s="31"/>
      <c r="B41" s="32" t="s">
        <v>37</v>
      </c>
      <c r="C41" s="33">
        <v>105069376.26999998</v>
      </c>
      <c r="D41" s="34">
        <v>104948943.55</v>
      </c>
      <c r="E41" s="10">
        <f t="shared" si="2"/>
        <v>-120432.71999998391</v>
      </c>
      <c r="F41" s="11">
        <v>0.99885377905270412</v>
      </c>
      <c r="G41" s="33">
        <v>0</v>
      </c>
      <c r="H41" s="33">
        <v>0</v>
      </c>
      <c r="I41" s="10">
        <f t="shared" si="3"/>
        <v>0</v>
      </c>
      <c r="J41" s="11"/>
    </row>
    <row r="42" spans="1:10" ht="18" customHeight="1">
      <c r="A42" s="31"/>
      <c r="B42" s="32" t="s">
        <v>41</v>
      </c>
      <c r="C42" s="33">
        <v>426656890.17999995</v>
      </c>
      <c r="D42" s="34">
        <v>419503356.57999998</v>
      </c>
      <c r="E42" s="10">
        <f t="shared" si="2"/>
        <v>-7153533.5999999642</v>
      </c>
      <c r="F42" s="11">
        <v>0.98323352144393594</v>
      </c>
      <c r="G42" s="33">
        <v>61890844.229999997</v>
      </c>
      <c r="H42" s="33">
        <v>63929745.359999999</v>
      </c>
      <c r="I42" s="10">
        <f t="shared" si="3"/>
        <v>2038901.1300000027</v>
      </c>
      <c r="J42" s="11">
        <v>1.0329435016659814</v>
      </c>
    </row>
    <row r="43" spans="1:10" ht="18" customHeight="1">
      <c r="A43" s="31"/>
      <c r="B43" s="35" t="s">
        <v>40</v>
      </c>
      <c r="C43" s="33">
        <v>0</v>
      </c>
      <c r="D43" s="34">
        <v>0</v>
      </c>
      <c r="E43" s="2">
        <f t="shared" si="2"/>
        <v>0</v>
      </c>
      <c r="F43" s="6"/>
      <c r="G43" s="33">
        <v>0</v>
      </c>
      <c r="H43" s="33">
        <v>0</v>
      </c>
      <c r="I43" s="2">
        <f t="shared" si="3"/>
        <v>0</v>
      </c>
      <c r="J43" s="6"/>
    </row>
    <row r="44" spans="1:10" ht="18" customHeight="1">
      <c r="A44" s="31"/>
      <c r="B44" s="32" t="s">
        <v>36</v>
      </c>
      <c r="C44" s="33">
        <v>82502181.679999977</v>
      </c>
      <c r="D44" s="34">
        <v>95720212.939999998</v>
      </c>
      <c r="E44" s="10">
        <f t="shared" si="2"/>
        <v>13218031.26000002</v>
      </c>
      <c r="F44" s="11">
        <v>1.1602143239225917</v>
      </c>
      <c r="G44" s="33">
        <v>0</v>
      </c>
      <c r="H44" s="33">
        <v>0</v>
      </c>
      <c r="I44" s="10">
        <f t="shared" si="3"/>
        <v>0</v>
      </c>
      <c r="J44" s="11"/>
    </row>
    <row r="45" spans="1:10" s="7" customFormat="1" ht="48.95" customHeight="1">
      <c r="A45" s="28">
        <v>6</v>
      </c>
      <c r="B45" s="29" t="s">
        <v>2</v>
      </c>
      <c r="C45" s="30">
        <v>618047390.70000005</v>
      </c>
      <c r="D45" s="30">
        <v>596808623.9000001</v>
      </c>
      <c r="E45" s="13">
        <f t="shared" si="2"/>
        <v>-21238766.799999952</v>
      </c>
      <c r="F45" s="14">
        <v>0.9656356986218404</v>
      </c>
      <c r="G45" s="30">
        <v>50573910.159999996</v>
      </c>
      <c r="H45" s="30">
        <v>47655032.739999995</v>
      </c>
      <c r="I45" s="13">
        <f t="shared" si="3"/>
        <v>-2918877.4200000018</v>
      </c>
      <c r="J45" s="14">
        <v>0.9422849170498071</v>
      </c>
    </row>
    <row r="46" spans="1:10" ht="18" customHeight="1">
      <c r="A46" s="31"/>
      <c r="B46" s="32" t="s">
        <v>42</v>
      </c>
      <c r="C46" s="33">
        <v>256239046.87</v>
      </c>
      <c r="D46" s="34">
        <v>236675383.91999999</v>
      </c>
      <c r="E46" s="10">
        <f t="shared" si="2"/>
        <v>-19563662.950000018</v>
      </c>
      <c r="F46" s="11">
        <v>0.92365073477686865</v>
      </c>
      <c r="G46" s="33">
        <v>25527690.020000003</v>
      </c>
      <c r="H46" s="33">
        <v>22289245.559999999</v>
      </c>
      <c r="I46" s="10">
        <f t="shared" si="3"/>
        <v>-3238444.4600000046</v>
      </c>
      <c r="J46" s="11">
        <v>0.87313993324649419</v>
      </c>
    </row>
    <row r="47" spans="1:10" ht="18" customHeight="1">
      <c r="A47" s="31"/>
      <c r="B47" s="32" t="s">
        <v>35</v>
      </c>
      <c r="C47" s="33">
        <v>29438306.419999998</v>
      </c>
      <c r="D47" s="34">
        <v>26832877.75</v>
      </c>
      <c r="E47" s="10">
        <f t="shared" si="2"/>
        <v>-2605428.6699999981</v>
      </c>
      <c r="F47" s="11">
        <v>0.91149529348502523</v>
      </c>
      <c r="G47" s="33">
        <v>0</v>
      </c>
      <c r="H47" s="33">
        <v>0</v>
      </c>
      <c r="I47" s="10">
        <f t="shared" si="3"/>
        <v>0</v>
      </c>
      <c r="J47" s="11"/>
    </row>
    <row r="48" spans="1:10" ht="18" customHeight="1">
      <c r="A48" s="31"/>
      <c r="B48" s="32" t="s">
        <v>37</v>
      </c>
      <c r="C48" s="33">
        <v>91944865.420000002</v>
      </c>
      <c r="D48" s="34">
        <v>91735573.150000006</v>
      </c>
      <c r="E48" s="10">
        <f t="shared" si="2"/>
        <v>-209292.26999999583</v>
      </c>
      <c r="F48" s="11">
        <v>0.99772371987229569</v>
      </c>
      <c r="G48" s="33">
        <v>0</v>
      </c>
      <c r="H48" s="33">
        <v>0</v>
      </c>
      <c r="I48" s="10">
        <f t="shared" si="3"/>
        <v>0</v>
      </c>
      <c r="J48" s="11"/>
    </row>
    <row r="49" spans="1:10" ht="18" customHeight="1">
      <c r="A49" s="31"/>
      <c r="B49" s="32" t="s">
        <v>41</v>
      </c>
      <c r="C49" s="33">
        <v>219448469.11000001</v>
      </c>
      <c r="D49" s="34">
        <v>219645484.13</v>
      </c>
      <c r="E49" s="10">
        <f t="shared" si="2"/>
        <v>197015.01999998093</v>
      </c>
      <c r="F49" s="11">
        <v>1.0008977734991682</v>
      </c>
      <c r="G49" s="33">
        <v>25046220.139999997</v>
      </c>
      <c r="H49" s="33">
        <v>25365787.18</v>
      </c>
      <c r="I49" s="10">
        <f t="shared" si="3"/>
        <v>319567.04000000283</v>
      </c>
      <c r="J49" s="11">
        <v>1.0127590925183014</v>
      </c>
    </row>
    <row r="50" spans="1:10" ht="18" customHeight="1">
      <c r="A50" s="31"/>
      <c r="B50" s="35" t="s">
        <v>40</v>
      </c>
      <c r="C50" s="33">
        <v>0</v>
      </c>
      <c r="D50" s="34">
        <v>0</v>
      </c>
      <c r="E50" s="2">
        <f t="shared" si="2"/>
        <v>0</v>
      </c>
      <c r="F50" s="6"/>
      <c r="G50" s="33">
        <v>0</v>
      </c>
      <c r="H50" s="33">
        <v>0</v>
      </c>
      <c r="I50" s="2">
        <f t="shared" si="3"/>
        <v>0</v>
      </c>
      <c r="J50" s="6"/>
    </row>
    <row r="51" spans="1:10" ht="18" customHeight="1">
      <c r="A51" s="31"/>
      <c r="B51" s="32" t="s">
        <v>36</v>
      </c>
      <c r="C51" s="33">
        <v>20976702.880000003</v>
      </c>
      <c r="D51" s="34">
        <v>21919304.949999999</v>
      </c>
      <c r="E51" s="10">
        <f t="shared" si="2"/>
        <v>942602.06999999657</v>
      </c>
      <c r="F51" s="11">
        <v>1.0449356638835128</v>
      </c>
      <c r="G51" s="33">
        <v>0</v>
      </c>
      <c r="H51" s="33">
        <v>0</v>
      </c>
      <c r="I51" s="10">
        <f t="shared" si="3"/>
        <v>0</v>
      </c>
      <c r="J51" s="11"/>
    </row>
    <row r="52" spans="1:10" s="7" customFormat="1" ht="48.95" customHeight="1">
      <c r="A52" s="28">
        <v>7</v>
      </c>
      <c r="B52" s="29" t="s">
        <v>3</v>
      </c>
      <c r="C52" s="30">
        <v>559035131.50000012</v>
      </c>
      <c r="D52" s="30">
        <v>545372885.31000006</v>
      </c>
      <c r="E52" s="13">
        <f t="shared" si="2"/>
        <v>-13662246.190000057</v>
      </c>
      <c r="F52" s="14">
        <v>0.97556102394970856</v>
      </c>
      <c r="G52" s="30">
        <v>58234340.170000002</v>
      </c>
      <c r="H52" s="30">
        <v>58828660.010000005</v>
      </c>
      <c r="I52" s="13">
        <f t="shared" si="3"/>
        <v>594319.84000000358</v>
      </c>
      <c r="J52" s="14">
        <v>1.0102056593801019</v>
      </c>
    </row>
    <row r="53" spans="1:10" ht="18" customHeight="1">
      <c r="A53" s="36"/>
      <c r="B53" s="32" t="s">
        <v>42</v>
      </c>
      <c r="C53" s="33">
        <v>239145494.69999999</v>
      </c>
      <c r="D53" s="34">
        <v>219121123.87</v>
      </c>
      <c r="E53" s="10">
        <f t="shared" si="2"/>
        <v>-20024370.829999983</v>
      </c>
      <c r="F53" s="11">
        <v>0.9162669953071042</v>
      </c>
      <c r="G53" s="33">
        <v>15703899.960000001</v>
      </c>
      <c r="H53" s="33">
        <v>15043909.74</v>
      </c>
      <c r="I53" s="10">
        <f t="shared" si="3"/>
        <v>-659990.22000000067</v>
      </c>
      <c r="J53" s="11">
        <v>0.95797284612859945</v>
      </c>
    </row>
    <row r="54" spans="1:10" ht="18" customHeight="1">
      <c r="A54" s="36"/>
      <c r="B54" s="32" t="s">
        <v>35</v>
      </c>
      <c r="C54" s="33">
        <v>30087244.370000001</v>
      </c>
      <c r="D54" s="34">
        <v>28089114.670000002</v>
      </c>
      <c r="E54" s="10">
        <f t="shared" si="2"/>
        <v>-1998129.6999999993</v>
      </c>
      <c r="F54" s="11">
        <v>0.93358881008084826</v>
      </c>
      <c r="G54" s="33">
        <v>0</v>
      </c>
      <c r="H54" s="33">
        <v>0</v>
      </c>
      <c r="I54" s="10">
        <f t="shared" si="3"/>
        <v>0</v>
      </c>
      <c r="J54" s="11"/>
    </row>
    <row r="55" spans="1:10" ht="18" customHeight="1">
      <c r="A55" s="36"/>
      <c r="B55" s="32" t="s">
        <v>37</v>
      </c>
      <c r="C55" s="33">
        <v>71131937.789999992</v>
      </c>
      <c r="D55" s="34">
        <v>71131937.790000007</v>
      </c>
      <c r="E55" s="10">
        <f t="shared" si="2"/>
        <v>0</v>
      </c>
      <c r="F55" s="11">
        <v>1.0000000000000002</v>
      </c>
      <c r="G55" s="33">
        <v>0</v>
      </c>
      <c r="H55" s="33">
        <v>0</v>
      </c>
      <c r="I55" s="10">
        <f t="shared" si="3"/>
        <v>0</v>
      </c>
      <c r="J55" s="11"/>
    </row>
    <row r="56" spans="1:10" ht="18" customHeight="1">
      <c r="A56" s="36"/>
      <c r="B56" s="32" t="s">
        <v>41</v>
      </c>
      <c r="C56" s="33">
        <v>148978545.05000007</v>
      </c>
      <c r="D56" s="34">
        <v>154005074.31</v>
      </c>
      <c r="E56" s="10">
        <f t="shared" si="2"/>
        <v>5026529.2599999309</v>
      </c>
      <c r="F56" s="11">
        <v>1.0337399540203116</v>
      </c>
      <c r="G56" s="33">
        <v>42530440.210000001</v>
      </c>
      <c r="H56" s="33">
        <v>43784750.270000003</v>
      </c>
      <c r="I56" s="10">
        <f t="shared" si="3"/>
        <v>1254310.0600000024</v>
      </c>
      <c r="J56" s="11">
        <v>1.0294920544863084</v>
      </c>
    </row>
    <row r="57" spans="1:10" ht="18" customHeight="1">
      <c r="A57" s="36"/>
      <c r="B57" s="35" t="s">
        <v>40</v>
      </c>
      <c r="C57" s="33">
        <v>0</v>
      </c>
      <c r="D57" s="34">
        <v>0</v>
      </c>
      <c r="E57" s="2">
        <f t="shared" si="2"/>
        <v>0</v>
      </c>
      <c r="F57" s="6"/>
      <c r="G57" s="33">
        <v>0</v>
      </c>
      <c r="H57" s="33">
        <v>0</v>
      </c>
      <c r="I57" s="2">
        <f t="shared" si="3"/>
        <v>0</v>
      </c>
      <c r="J57" s="6"/>
    </row>
    <row r="58" spans="1:10" ht="18" customHeight="1">
      <c r="A58" s="36"/>
      <c r="B58" s="32" t="s">
        <v>36</v>
      </c>
      <c r="C58" s="33">
        <v>69691909.590000004</v>
      </c>
      <c r="D58" s="34">
        <v>73025634.670000002</v>
      </c>
      <c r="E58" s="10">
        <f t="shared" si="2"/>
        <v>3333725.0799999982</v>
      </c>
      <c r="F58" s="11">
        <v>1.0478351805770918</v>
      </c>
      <c r="G58" s="33">
        <v>0</v>
      </c>
      <c r="H58" s="33">
        <v>0</v>
      </c>
      <c r="I58" s="10">
        <f t="shared" si="3"/>
        <v>0</v>
      </c>
      <c r="J58" s="11"/>
    </row>
    <row r="59" spans="1:10" s="7" customFormat="1" ht="48.95" customHeight="1">
      <c r="A59" s="28">
        <v>8</v>
      </c>
      <c r="B59" s="29" t="s">
        <v>4</v>
      </c>
      <c r="C59" s="30">
        <v>116134492.70999998</v>
      </c>
      <c r="D59" s="30">
        <v>110381596.78999999</v>
      </c>
      <c r="E59" s="13">
        <f t="shared" si="2"/>
        <v>-5752895.9199999869</v>
      </c>
      <c r="F59" s="14">
        <v>0.95046350325595708</v>
      </c>
      <c r="G59" s="30">
        <v>4892799.5299999993</v>
      </c>
      <c r="H59" s="30">
        <v>4733471.21</v>
      </c>
      <c r="I59" s="13">
        <f t="shared" si="3"/>
        <v>-159328.31999999937</v>
      </c>
      <c r="J59" s="14">
        <v>0.96743616430162649</v>
      </c>
    </row>
    <row r="60" spans="1:10" ht="18" customHeight="1">
      <c r="A60" s="36"/>
      <c r="B60" s="32" t="s">
        <v>42</v>
      </c>
      <c r="C60" s="33">
        <v>54212851.679999992</v>
      </c>
      <c r="D60" s="34">
        <v>47284742.549999997</v>
      </c>
      <c r="E60" s="10">
        <f t="shared" si="2"/>
        <v>-6928109.1299999952</v>
      </c>
      <c r="F60" s="11">
        <v>0.87220541042750777</v>
      </c>
      <c r="G60" s="33">
        <v>1741952.56</v>
      </c>
      <c r="H60" s="33">
        <v>1875530.54</v>
      </c>
      <c r="I60" s="10">
        <f t="shared" si="3"/>
        <v>133577.97999999998</v>
      </c>
      <c r="J60" s="11">
        <v>1.0766829034655225</v>
      </c>
    </row>
    <row r="61" spans="1:10" ht="18" customHeight="1">
      <c r="A61" s="36"/>
      <c r="B61" s="32" t="s">
        <v>35</v>
      </c>
      <c r="C61" s="33">
        <v>5169054.8499999996</v>
      </c>
      <c r="D61" s="34">
        <v>6298956.6200000001</v>
      </c>
      <c r="E61" s="10">
        <f t="shared" si="2"/>
        <v>1129901.7700000005</v>
      </c>
      <c r="F61" s="11">
        <v>1.2185896266896841</v>
      </c>
      <c r="G61" s="33">
        <v>0</v>
      </c>
      <c r="H61" s="33">
        <v>0</v>
      </c>
      <c r="I61" s="10">
        <f t="shared" si="3"/>
        <v>0</v>
      </c>
      <c r="J61" s="11"/>
    </row>
    <row r="62" spans="1:10" ht="18" customHeight="1">
      <c r="A62" s="36"/>
      <c r="B62" s="32" t="s">
        <v>37</v>
      </c>
      <c r="C62" s="33">
        <v>8546358.1600000001</v>
      </c>
      <c r="D62" s="34">
        <v>8546358.1600000001</v>
      </c>
      <c r="E62" s="10">
        <f t="shared" si="2"/>
        <v>0</v>
      </c>
      <c r="F62" s="11">
        <v>1</v>
      </c>
      <c r="G62" s="33">
        <v>0</v>
      </c>
      <c r="H62" s="33">
        <v>0</v>
      </c>
      <c r="I62" s="10">
        <f t="shared" si="3"/>
        <v>0</v>
      </c>
      <c r="J62" s="11"/>
    </row>
    <row r="63" spans="1:10" ht="18" customHeight="1">
      <c r="A63" s="36"/>
      <c r="B63" s="32" t="s">
        <v>41</v>
      </c>
      <c r="C63" s="33">
        <v>34400658.25</v>
      </c>
      <c r="D63" s="34">
        <v>34295885.170000002</v>
      </c>
      <c r="E63" s="10">
        <f t="shared" si="2"/>
        <v>-104773.07999999821</v>
      </c>
      <c r="F63" s="11">
        <v>0.99695432920967442</v>
      </c>
      <c r="G63" s="33">
        <v>3150846.9699999993</v>
      </c>
      <c r="H63" s="33">
        <v>2857940.67</v>
      </c>
      <c r="I63" s="10">
        <f t="shared" si="3"/>
        <v>-292906.29999999935</v>
      </c>
      <c r="J63" s="11">
        <v>0.90703886834592939</v>
      </c>
    </row>
    <row r="64" spans="1:10" ht="18" customHeight="1">
      <c r="A64" s="36"/>
      <c r="B64" s="35" t="s">
        <v>40</v>
      </c>
      <c r="C64" s="33">
        <v>0</v>
      </c>
      <c r="D64" s="34">
        <v>0</v>
      </c>
      <c r="E64" s="2">
        <f t="shared" si="2"/>
        <v>0</v>
      </c>
      <c r="F64" s="6"/>
      <c r="G64" s="33">
        <v>0</v>
      </c>
      <c r="H64" s="33">
        <v>0</v>
      </c>
      <c r="I64" s="2">
        <f t="shared" si="3"/>
        <v>0</v>
      </c>
      <c r="J64" s="6"/>
    </row>
    <row r="65" spans="1:10" ht="18" customHeight="1">
      <c r="A65" s="36"/>
      <c r="B65" s="32" t="s">
        <v>36</v>
      </c>
      <c r="C65" s="33">
        <v>13805569.770000003</v>
      </c>
      <c r="D65" s="34">
        <v>13955654.289999999</v>
      </c>
      <c r="E65" s="10">
        <f t="shared" si="2"/>
        <v>150084.51999999583</v>
      </c>
      <c r="F65" s="11">
        <v>1.010871302126634</v>
      </c>
      <c r="G65" s="33">
        <v>0</v>
      </c>
      <c r="H65" s="33">
        <v>0</v>
      </c>
      <c r="I65" s="10">
        <f t="shared" si="3"/>
        <v>0</v>
      </c>
      <c r="J65" s="11"/>
    </row>
    <row r="66" spans="1:10" s="7" customFormat="1" ht="48.95" customHeight="1">
      <c r="A66" s="28">
        <v>9</v>
      </c>
      <c r="B66" s="29" t="s">
        <v>5</v>
      </c>
      <c r="C66" s="30">
        <v>884760903.13</v>
      </c>
      <c r="D66" s="30">
        <v>853543461.29000008</v>
      </c>
      <c r="E66" s="13">
        <f t="shared" si="2"/>
        <v>-31217441.839999914</v>
      </c>
      <c r="F66" s="14">
        <v>0.96471652202356295</v>
      </c>
      <c r="G66" s="30">
        <v>41692371.400000006</v>
      </c>
      <c r="H66" s="30">
        <v>40235311.859999999</v>
      </c>
      <c r="I66" s="13">
        <f t="shared" si="3"/>
        <v>-1457059.5400000066</v>
      </c>
      <c r="J66" s="14">
        <v>0.96505213085576591</v>
      </c>
    </row>
    <row r="67" spans="1:10" ht="18" customHeight="1">
      <c r="A67" s="36"/>
      <c r="B67" s="32" t="s">
        <v>42</v>
      </c>
      <c r="C67" s="33">
        <v>372492984.89999998</v>
      </c>
      <c r="D67" s="34">
        <v>347717954.68000001</v>
      </c>
      <c r="E67" s="10">
        <f t="shared" si="2"/>
        <v>-24775030.219999969</v>
      </c>
      <c r="F67" s="11">
        <v>0.93348859918354943</v>
      </c>
      <c r="G67" s="33">
        <v>27681044.300000001</v>
      </c>
      <c r="H67" s="33">
        <v>26938885.120000001</v>
      </c>
      <c r="I67" s="10">
        <f t="shared" si="3"/>
        <v>-742159.1799999997</v>
      </c>
      <c r="J67" s="11">
        <v>0.97318890241435008</v>
      </c>
    </row>
    <row r="68" spans="1:10" ht="18" customHeight="1">
      <c r="A68" s="36"/>
      <c r="B68" s="32" t="s">
        <v>35</v>
      </c>
      <c r="C68" s="33">
        <v>5302541.4700000007</v>
      </c>
      <c r="D68" s="34">
        <v>3162982.25</v>
      </c>
      <c r="E68" s="10">
        <f t="shared" si="2"/>
        <v>-2139559.2200000007</v>
      </c>
      <c r="F68" s="11">
        <v>0.5965030670472059</v>
      </c>
      <c r="G68" s="33">
        <v>0</v>
      </c>
      <c r="H68" s="33">
        <v>0</v>
      </c>
      <c r="I68" s="10">
        <f t="shared" si="3"/>
        <v>0</v>
      </c>
      <c r="J68" s="11"/>
    </row>
    <row r="69" spans="1:10" ht="18" customHeight="1">
      <c r="A69" s="36"/>
      <c r="B69" s="32" t="s">
        <v>37</v>
      </c>
      <c r="C69" s="33">
        <v>86748846.63000001</v>
      </c>
      <c r="D69" s="34">
        <v>84509975.879999995</v>
      </c>
      <c r="E69" s="10">
        <f t="shared" si="2"/>
        <v>-2238870.7500000149</v>
      </c>
      <c r="F69" s="11">
        <v>0.9741913485080762</v>
      </c>
      <c r="G69" s="33">
        <v>0</v>
      </c>
      <c r="H69" s="33">
        <v>0</v>
      </c>
      <c r="I69" s="10">
        <f t="shared" si="3"/>
        <v>0</v>
      </c>
      <c r="J69" s="11"/>
    </row>
    <row r="70" spans="1:10" ht="18" customHeight="1">
      <c r="A70" s="36"/>
      <c r="B70" s="32" t="s">
        <v>41</v>
      </c>
      <c r="C70" s="33">
        <v>365365052.73999995</v>
      </c>
      <c r="D70" s="34">
        <v>367443653.89999998</v>
      </c>
      <c r="E70" s="10">
        <f t="shared" si="2"/>
        <v>2078601.1600000262</v>
      </c>
      <c r="F70" s="11">
        <v>1.0056891077688244</v>
      </c>
      <c r="G70" s="33">
        <v>14011327.100000001</v>
      </c>
      <c r="H70" s="33">
        <v>13296426.74</v>
      </c>
      <c r="I70" s="10">
        <f t="shared" si="3"/>
        <v>-714900.36000000127</v>
      </c>
      <c r="J70" s="11">
        <v>0.94897697021147975</v>
      </c>
    </row>
    <row r="71" spans="1:10" ht="18" customHeight="1">
      <c r="A71" s="36"/>
      <c r="B71" s="35" t="s">
        <v>40</v>
      </c>
      <c r="C71" s="33">
        <v>0</v>
      </c>
      <c r="D71" s="34">
        <v>0</v>
      </c>
      <c r="E71" s="2">
        <f t="shared" si="2"/>
        <v>0</v>
      </c>
      <c r="F71" s="6"/>
      <c r="G71" s="33">
        <v>0</v>
      </c>
      <c r="H71" s="33">
        <v>0</v>
      </c>
      <c r="I71" s="2">
        <f t="shared" si="3"/>
        <v>0</v>
      </c>
      <c r="J71" s="6"/>
    </row>
    <row r="72" spans="1:10" ht="18" customHeight="1">
      <c r="A72" s="36"/>
      <c r="B72" s="32" t="s">
        <v>36</v>
      </c>
      <c r="C72" s="33">
        <v>54851477.390000001</v>
      </c>
      <c r="D72" s="34">
        <v>50708894.579999998</v>
      </c>
      <c r="E72" s="10">
        <f t="shared" si="2"/>
        <v>-4142582.8100000024</v>
      </c>
      <c r="F72" s="11">
        <v>0.92447636769114194</v>
      </c>
      <c r="G72" s="33">
        <v>0</v>
      </c>
      <c r="H72" s="33">
        <v>0</v>
      </c>
      <c r="I72" s="10">
        <f t="shared" si="3"/>
        <v>0</v>
      </c>
      <c r="J72" s="11"/>
    </row>
    <row r="73" spans="1:10" s="7" customFormat="1" ht="48.95" customHeight="1">
      <c r="A73" s="28">
        <v>10</v>
      </c>
      <c r="B73" s="29" t="s">
        <v>45</v>
      </c>
      <c r="C73" s="30">
        <v>325016219.67999995</v>
      </c>
      <c r="D73" s="30">
        <v>319825018.32999998</v>
      </c>
      <c r="E73" s="13">
        <f t="shared" si="2"/>
        <v>-5191201.3499999642</v>
      </c>
      <c r="F73" s="14">
        <v>0.98402786988565971</v>
      </c>
      <c r="G73" s="30">
        <v>17455786.93</v>
      </c>
      <c r="H73" s="30">
        <v>17955265.969999999</v>
      </c>
      <c r="I73" s="13">
        <f t="shared" si="3"/>
        <v>499479.03999999911</v>
      </c>
      <c r="J73" s="14">
        <v>1.0286139514650916</v>
      </c>
    </row>
    <row r="74" spans="1:10" ht="18" customHeight="1">
      <c r="A74" s="36"/>
      <c r="B74" s="32" t="s">
        <v>42</v>
      </c>
      <c r="C74" s="33">
        <v>157383570.95000002</v>
      </c>
      <c r="D74" s="34">
        <v>144044980.50999999</v>
      </c>
      <c r="E74" s="10">
        <f t="shared" si="2"/>
        <v>-13338590.440000027</v>
      </c>
      <c r="F74" s="11">
        <v>0.91524788540833379</v>
      </c>
      <c r="G74" s="33">
        <v>10080977.439999999</v>
      </c>
      <c r="H74" s="33">
        <v>10281003.9</v>
      </c>
      <c r="I74" s="10">
        <f t="shared" si="3"/>
        <v>200026.46000000089</v>
      </c>
      <c r="J74" s="11">
        <v>1.0198419708000062</v>
      </c>
    </row>
    <row r="75" spans="1:10" ht="18" customHeight="1">
      <c r="A75" s="36"/>
      <c r="B75" s="32" t="s">
        <v>35</v>
      </c>
      <c r="C75" s="33">
        <v>0</v>
      </c>
      <c r="D75" s="34">
        <v>0</v>
      </c>
      <c r="E75" s="10">
        <f t="shared" si="2"/>
        <v>0</v>
      </c>
      <c r="F75" s="11"/>
      <c r="G75" s="33">
        <v>0</v>
      </c>
      <c r="H75" s="33">
        <v>0</v>
      </c>
      <c r="I75" s="10">
        <f t="shared" si="3"/>
        <v>0</v>
      </c>
      <c r="J75" s="11"/>
    </row>
    <row r="76" spans="1:10" ht="18" customHeight="1">
      <c r="A76" s="36"/>
      <c r="B76" s="32" t="s">
        <v>37</v>
      </c>
      <c r="C76" s="33">
        <v>16539929.760000002</v>
      </c>
      <c r="D76" s="34">
        <v>16539929.76</v>
      </c>
      <c r="E76" s="10">
        <f t="shared" si="2"/>
        <v>0</v>
      </c>
      <c r="F76" s="11">
        <v>0.99999999999999989</v>
      </c>
      <c r="G76" s="33">
        <v>0</v>
      </c>
      <c r="H76" s="33">
        <v>0</v>
      </c>
      <c r="I76" s="10">
        <f t="shared" si="3"/>
        <v>0</v>
      </c>
      <c r="J76" s="11"/>
    </row>
    <row r="77" spans="1:10" ht="18" customHeight="1">
      <c r="A77" s="36"/>
      <c r="B77" s="32" t="s">
        <v>41</v>
      </c>
      <c r="C77" s="33">
        <v>116076114.18999998</v>
      </c>
      <c r="D77" s="34">
        <v>119188571.81</v>
      </c>
      <c r="E77" s="10">
        <f t="shared" si="2"/>
        <v>3112457.6200000197</v>
      </c>
      <c r="F77" s="11">
        <v>1.0268139370594831</v>
      </c>
      <c r="G77" s="33">
        <v>7374809.4900000002</v>
      </c>
      <c r="H77" s="33">
        <v>7674262.0700000003</v>
      </c>
      <c r="I77" s="10">
        <f t="shared" si="3"/>
        <v>299452.58000000007</v>
      </c>
      <c r="J77" s="11">
        <v>1.0406047885584093</v>
      </c>
    </row>
    <row r="78" spans="1:10" ht="18" customHeight="1">
      <c r="A78" s="36"/>
      <c r="B78" s="35" t="s">
        <v>40</v>
      </c>
      <c r="C78" s="33">
        <v>0</v>
      </c>
      <c r="D78" s="34">
        <v>0</v>
      </c>
      <c r="E78" s="2">
        <f t="shared" si="2"/>
        <v>0</v>
      </c>
      <c r="F78" s="6"/>
      <c r="G78" s="33">
        <v>0</v>
      </c>
      <c r="H78" s="33">
        <v>0</v>
      </c>
      <c r="I78" s="2">
        <f t="shared" si="3"/>
        <v>0</v>
      </c>
      <c r="J78" s="6"/>
    </row>
    <row r="79" spans="1:10" ht="18" customHeight="1">
      <c r="A79" s="36"/>
      <c r="B79" s="32" t="s">
        <v>36</v>
      </c>
      <c r="C79" s="33">
        <v>35016604.780000001</v>
      </c>
      <c r="D79" s="34">
        <v>40051536.25</v>
      </c>
      <c r="E79" s="10">
        <f t="shared" si="2"/>
        <v>5034931.4699999988</v>
      </c>
      <c r="F79" s="11">
        <v>1.1437869691145996</v>
      </c>
      <c r="G79" s="33">
        <v>0</v>
      </c>
      <c r="H79" s="33">
        <v>0</v>
      </c>
      <c r="I79" s="10">
        <f t="shared" si="3"/>
        <v>0</v>
      </c>
      <c r="J79" s="11"/>
    </row>
    <row r="80" spans="1:10" s="7" customFormat="1" ht="48.95" customHeight="1">
      <c r="A80" s="28">
        <v>11</v>
      </c>
      <c r="B80" s="29" t="s">
        <v>6</v>
      </c>
      <c r="C80" s="30">
        <v>333549974.38</v>
      </c>
      <c r="D80" s="30">
        <v>318316207.58999997</v>
      </c>
      <c r="E80" s="13">
        <f t="shared" si="2"/>
        <v>-15233766.790000021</v>
      </c>
      <c r="F80" s="14">
        <v>0.95432838267094333</v>
      </c>
      <c r="G80" s="30">
        <v>20543567.159999996</v>
      </c>
      <c r="H80" s="30">
        <v>21090503.109999999</v>
      </c>
      <c r="I80" s="13">
        <f t="shared" si="3"/>
        <v>546935.95000000298</v>
      </c>
      <c r="J80" s="14">
        <v>1.026623222040276</v>
      </c>
    </row>
    <row r="81" spans="1:10" ht="18" customHeight="1">
      <c r="A81" s="36"/>
      <c r="B81" s="32" t="s">
        <v>42</v>
      </c>
      <c r="C81" s="33">
        <v>175328907.00999999</v>
      </c>
      <c r="D81" s="34">
        <v>161964093.13</v>
      </c>
      <c r="E81" s="10">
        <f t="shared" ref="E81:E137" si="4">D81-C81</f>
        <v>-13364813.879999995</v>
      </c>
      <c r="F81" s="11">
        <v>0.92377290141187196</v>
      </c>
      <c r="G81" s="33">
        <v>4375604.9399999995</v>
      </c>
      <c r="H81" s="33">
        <v>3414987.8</v>
      </c>
      <c r="I81" s="10">
        <f t="shared" ref="I81:I137" si="5">H81-G81</f>
        <v>-960617.13999999966</v>
      </c>
      <c r="J81" s="11">
        <v>0.78046072413475254</v>
      </c>
    </row>
    <row r="82" spans="1:10" ht="18" customHeight="1">
      <c r="A82" s="36"/>
      <c r="B82" s="32" t="s">
        <v>35</v>
      </c>
      <c r="C82" s="33">
        <v>16977092.25</v>
      </c>
      <c r="D82" s="34">
        <v>19105144.969999999</v>
      </c>
      <c r="E82" s="10">
        <f t="shared" si="4"/>
        <v>2128052.7199999988</v>
      </c>
      <c r="F82" s="11">
        <v>1.1253484806857899</v>
      </c>
      <c r="G82" s="33">
        <v>0</v>
      </c>
      <c r="H82" s="33">
        <v>0</v>
      </c>
      <c r="I82" s="10">
        <f t="shared" si="5"/>
        <v>0</v>
      </c>
      <c r="J82" s="11"/>
    </row>
    <row r="83" spans="1:10" ht="18" customHeight="1">
      <c r="A83" s="36"/>
      <c r="B83" s="32" t="s">
        <v>37</v>
      </c>
      <c r="C83" s="33">
        <v>0</v>
      </c>
      <c r="D83" s="34">
        <v>0</v>
      </c>
      <c r="E83" s="10">
        <f t="shared" si="4"/>
        <v>0</v>
      </c>
      <c r="F83" s="11"/>
      <c r="G83" s="33">
        <v>0</v>
      </c>
      <c r="H83" s="33">
        <v>0</v>
      </c>
      <c r="I83" s="10">
        <f t="shared" si="5"/>
        <v>0</v>
      </c>
      <c r="J83" s="11"/>
    </row>
    <row r="84" spans="1:10" ht="18" customHeight="1">
      <c r="A84" s="36"/>
      <c r="B84" s="32" t="s">
        <v>41</v>
      </c>
      <c r="C84" s="33">
        <v>103798691.27000001</v>
      </c>
      <c r="D84" s="34">
        <v>102122777.91</v>
      </c>
      <c r="E84" s="10">
        <f t="shared" si="4"/>
        <v>-1675913.3600000143</v>
      </c>
      <c r="F84" s="11">
        <v>0.98385419565993715</v>
      </c>
      <c r="G84" s="33">
        <v>16167962.219999999</v>
      </c>
      <c r="H84" s="33">
        <v>17675515.309999999</v>
      </c>
      <c r="I84" s="10">
        <f t="shared" si="5"/>
        <v>1507553.0899999999</v>
      </c>
      <c r="J84" s="11">
        <v>1.0932432343350689</v>
      </c>
    </row>
    <row r="85" spans="1:10" ht="18" customHeight="1">
      <c r="A85" s="36"/>
      <c r="B85" s="35" t="s">
        <v>40</v>
      </c>
      <c r="C85" s="33">
        <v>0</v>
      </c>
      <c r="D85" s="34">
        <v>0</v>
      </c>
      <c r="E85" s="2">
        <f t="shared" si="4"/>
        <v>0</v>
      </c>
      <c r="F85" s="6"/>
      <c r="G85" s="33">
        <v>0</v>
      </c>
      <c r="H85" s="33">
        <v>0</v>
      </c>
      <c r="I85" s="2">
        <f t="shared" si="5"/>
        <v>0</v>
      </c>
      <c r="J85" s="6"/>
    </row>
    <row r="86" spans="1:10" ht="18" customHeight="1">
      <c r="A86" s="36"/>
      <c r="B86" s="32" t="s">
        <v>36</v>
      </c>
      <c r="C86" s="33">
        <v>37445283.850000001</v>
      </c>
      <c r="D86" s="34">
        <v>35124191.579999998</v>
      </c>
      <c r="E86" s="10">
        <f t="shared" si="4"/>
        <v>-2321092.2700000033</v>
      </c>
      <c r="F86" s="11">
        <v>0.93801376217902532</v>
      </c>
      <c r="G86" s="33">
        <v>0</v>
      </c>
      <c r="H86" s="33">
        <v>0</v>
      </c>
      <c r="I86" s="10">
        <f t="shared" si="5"/>
        <v>0</v>
      </c>
      <c r="J86" s="11"/>
    </row>
    <row r="87" spans="1:10" s="7" customFormat="1" ht="48.95" customHeight="1">
      <c r="A87" s="28">
        <v>12</v>
      </c>
      <c r="B87" s="29" t="s">
        <v>7</v>
      </c>
      <c r="C87" s="30">
        <v>588862880.78999984</v>
      </c>
      <c r="D87" s="30">
        <v>557331551.29999995</v>
      </c>
      <c r="E87" s="13">
        <f t="shared" si="4"/>
        <v>-31531329.48999989</v>
      </c>
      <c r="F87" s="14">
        <v>0.94645386809285981</v>
      </c>
      <c r="G87" s="30">
        <v>31618860.709999993</v>
      </c>
      <c r="H87" s="30">
        <v>29276215.600000001</v>
      </c>
      <c r="I87" s="13">
        <f t="shared" si="5"/>
        <v>-2342645.109999992</v>
      </c>
      <c r="J87" s="14">
        <v>0.92590988234882565</v>
      </c>
    </row>
    <row r="88" spans="1:10" ht="18" customHeight="1">
      <c r="A88" s="36"/>
      <c r="B88" s="32" t="s">
        <v>42</v>
      </c>
      <c r="C88" s="33">
        <v>274496732.60999995</v>
      </c>
      <c r="D88" s="34">
        <v>253950147.84</v>
      </c>
      <c r="E88" s="10">
        <f t="shared" si="4"/>
        <v>-20546584.769999951</v>
      </c>
      <c r="F88" s="11">
        <v>0.92514816269528366</v>
      </c>
      <c r="G88" s="33">
        <v>21309142.519999996</v>
      </c>
      <c r="H88" s="33">
        <v>18187730.620000001</v>
      </c>
      <c r="I88" s="10">
        <f t="shared" si="5"/>
        <v>-3121411.8999999948</v>
      </c>
      <c r="J88" s="11">
        <v>0.85351771442373392</v>
      </c>
    </row>
    <row r="89" spans="1:10" ht="18" customHeight="1">
      <c r="A89" s="36"/>
      <c r="B89" s="32" t="s">
        <v>35</v>
      </c>
      <c r="C89" s="33">
        <v>0</v>
      </c>
      <c r="D89" s="34">
        <v>0</v>
      </c>
      <c r="E89" s="10">
        <f t="shared" si="4"/>
        <v>0</v>
      </c>
      <c r="F89" s="11"/>
      <c r="G89" s="33">
        <v>0</v>
      </c>
      <c r="H89" s="33">
        <v>0</v>
      </c>
      <c r="I89" s="10">
        <f t="shared" si="5"/>
        <v>0</v>
      </c>
      <c r="J89" s="11"/>
    </row>
    <row r="90" spans="1:10" ht="18" customHeight="1">
      <c r="A90" s="36"/>
      <c r="B90" s="32" t="s">
        <v>37</v>
      </c>
      <c r="C90" s="33">
        <v>0</v>
      </c>
      <c r="D90" s="34">
        <v>0</v>
      </c>
      <c r="E90" s="10">
        <f t="shared" si="4"/>
        <v>0</v>
      </c>
      <c r="F90" s="11"/>
      <c r="G90" s="33">
        <v>0</v>
      </c>
      <c r="H90" s="33">
        <v>0</v>
      </c>
      <c r="I90" s="10">
        <f t="shared" si="5"/>
        <v>0</v>
      </c>
      <c r="J90" s="11"/>
    </row>
    <row r="91" spans="1:10" ht="18" customHeight="1">
      <c r="A91" s="36"/>
      <c r="B91" s="32" t="s">
        <v>41</v>
      </c>
      <c r="C91" s="33">
        <v>246885622.12999997</v>
      </c>
      <c r="D91" s="34">
        <v>236724054.02000001</v>
      </c>
      <c r="E91" s="10">
        <f t="shared" si="4"/>
        <v>-10161568.109999955</v>
      </c>
      <c r="F91" s="11">
        <v>0.95884098870427825</v>
      </c>
      <c r="G91" s="33">
        <v>10309718.189999999</v>
      </c>
      <c r="H91" s="33">
        <v>11088484.98</v>
      </c>
      <c r="I91" s="10">
        <f t="shared" si="5"/>
        <v>778766.79000000097</v>
      </c>
      <c r="J91" s="11">
        <v>1.0755371558803006</v>
      </c>
    </row>
    <row r="92" spans="1:10" ht="18" customHeight="1">
      <c r="A92" s="36"/>
      <c r="B92" s="35" t="s">
        <v>40</v>
      </c>
      <c r="C92" s="33">
        <v>0</v>
      </c>
      <c r="D92" s="34">
        <v>0</v>
      </c>
      <c r="E92" s="2">
        <f t="shared" si="4"/>
        <v>0</v>
      </c>
      <c r="F92" s="6"/>
      <c r="G92" s="33">
        <v>0</v>
      </c>
      <c r="H92" s="33">
        <v>0</v>
      </c>
      <c r="I92" s="2">
        <f t="shared" si="5"/>
        <v>0</v>
      </c>
      <c r="J92" s="6"/>
    </row>
    <row r="93" spans="1:10" ht="18" customHeight="1">
      <c r="A93" s="36"/>
      <c r="B93" s="32" t="s">
        <v>36</v>
      </c>
      <c r="C93" s="33">
        <v>67480526.049999997</v>
      </c>
      <c r="D93" s="34">
        <v>66657349.439999998</v>
      </c>
      <c r="E93" s="10">
        <f t="shared" si="4"/>
        <v>-823176.6099999994</v>
      </c>
      <c r="F93" s="11">
        <v>0.98780127159367337</v>
      </c>
      <c r="G93" s="33">
        <v>0</v>
      </c>
      <c r="H93" s="33">
        <v>0</v>
      </c>
      <c r="I93" s="10">
        <f t="shared" si="5"/>
        <v>0</v>
      </c>
      <c r="J93" s="11"/>
    </row>
    <row r="94" spans="1:10" s="7" customFormat="1" ht="60" customHeight="1">
      <c r="A94" s="28">
        <v>13</v>
      </c>
      <c r="B94" s="29" t="s">
        <v>57</v>
      </c>
      <c r="C94" s="30">
        <v>2307000677.6699996</v>
      </c>
      <c r="D94" s="30">
        <v>2353613231.8700004</v>
      </c>
      <c r="E94" s="13">
        <f t="shared" si="4"/>
        <v>46612554.200000763</v>
      </c>
      <c r="F94" s="14">
        <v>1.0202048290020782</v>
      </c>
      <c r="G94" s="30">
        <v>32701070.390000001</v>
      </c>
      <c r="H94" s="30">
        <v>31602591.16</v>
      </c>
      <c r="I94" s="13">
        <f t="shared" si="5"/>
        <v>-1098479.2300000004</v>
      </c>
      <c r="J94" s="14">
        <v>0.96640846257020641</v>
      </c>
    </row>
    <row r="95" spans="1:10" ht="18" customHeight="1">
      <c r="A95" s="36"/>
      <c r="B95" s="32" t="s">
        <v>42</v>
      </c>
      <c r="C95" s="33">
        <v>189317159.82999998</v>
      </c>
      <c r="D95" s="34">
        <v>188563071.06999999</v>
      </c>
      <c r="E95" s="10">
        <f t="shared" si="4"/>
        <v>-754088.75999999046</v>
      </c>
      <c r="F95" s="11">
        <v>0.99601679657207443</v>
      </c>
      <c r="G95" s="33">
        <v>0</v>
      </c>
      <c r="H95" s="33">
        <v>0</v>
      </c>
      <c r="I95" s="10">
        <f t="shared" si="5"/>
        <v>0</v>
      </c>
      <c r="J95" s="11"/>
    </row>
    <row r="96" spans="1:10" ht="18" customHeight="1">
      <c r="A96" s="36"/>
      <c r="B96" s="32" t="s">
        <v>35</v>
      </c>
      <c r="C96" s="33">
        <v>0</v>
      </c>
      <c r="D96" s="34">
        <v>0</v>
      </c>
      <c r="E96" s="10">
        <f t="shared" si="4"/>
        <v>0</v>
      </c>
      <c r="F96" s="11"/>
      <c r="G96" s="33">
        <v>0</v>
      </c>
      <c r="H96" s="33">
        <v>0</v>
      </c>
      <c r="I96" s="10">
        <f t="shared" si="5"/>
        <v>0</v>
      </c>
      <c r="J96" s="11"/>
    </row>
    <row r="97" spans="1:10" ht="18" customHeight="1">
      <c r="A97" s="36"/>
      <c r="B97" s="32" t="s">
        <v>37</v>
      </c>
      <c r="C97" s="33">
        <v>0</v>
      </c>
      <c r="D97" s="34">
        <v>0</v>
      </c>
      <c r="E97" s="10">
        <f t="shared" si="4"/>
        <v>0</v>
      </c>
      <c r="F97" s="11"/>
      <c r="G97" s="33">
        <v>0</v>
      </c>
      <c r="H97" s="33">
        <v>0</v>
      </c>
      <c r="I97" s="10">
        <f t="shared" si="5"/>
        <v>0</v>
      </c>
      <c r="J97" s="11"/>
    </row>
    <row r="98" spans="1:10" ht="18" customHeight="1">
      <c r="A98" s="36"/>
      <c r="B98" s="32" t="s">
        <v>41</v>
      </c>
      <c r="C98" s="33">
        <v>2005256142.7599995</v>
      </c>
      <c r="D98" s="34">
        <v>2052485260.6700001</v>
      </c>
      <c r="E98" s="10">
        <f t="shared" si="4"/>
        <v>47229117.910000563</v>
      </c>
      <c r="F98" s="11">
        <v>1.0235526608810162</v>
      </c>
      <c r="G98" s="33">
        <v>32701070.390000001</v>
      </c>
      <c r="H98" s="33">
        <v>31602591.16</v>
      </c>
      <c r="I98" s="10">
        <f t="shared" si="5"/>
        <v>-1098479.2300000004</v>
      </c>
      <c r="J98" s="11">
        <v>0.96640846257020641</v>
      </c>
    </row>
    <row r="99" spans="1:10" ht="18" customHeight="1">
      <c r="A99" s="36"/>
      <c r="B99" s="35" t="s">
        <v>40</v>
      </c>
      <c r="C99" s="33">
        <v>81844802.370000005</v>
      </c>
      <c r="D99" s="34">
        <v>94659569.319999993</v>
      </c>
      <c r="E99" s="2">
        <f t="shared" si="4"/>
        <v>12814766.949999988</v>
      </c>
      <c r="F99" s="6">
        <v>1.1565739861166457</v>
      </c>
      <c r="G99" s="33">
        <v>0</v>
      </c>
      <c r="H99" s="33">
        <v>0</v>
      </c>
      <c r="I99" s="2">
        <f t="shared" si="5"/>
        <v>0</v>
      </c>
      <c r="J99" s="6"/>
    </row>
    <row r="100" spans="1:10" ht="18" customHeight="1">
      <c r="A100" s="36"/>
      <c r="B100" s="32" t="s">
        <v>36</v>
      </c>
      <c r="C100" s="33">
        <v>112427375.08000004</v>
      </c>
      <c r="D100" s="34">
        <v>112564900.13</v>
      </c>
      <c r="E100" s="10">
        <f t="shared" si="4"/>
        <v>137525.04999995232</v>
      </c>
      <c r="F100" s="11">
        <v>1.0012232345538805</v>
      </c>
      <c r="G100" s="33">
        <v>0</v>
      </c>
      <c r="H100" s="33">
        <v>0</v>
      </c>
      <c r="I100" s="10">
        <f t="shared" si="5"/>
        <v>0</v>
      </c>
      <c r="J100" s="11"/>
    </row>
    <row r="101" spans="1:10" s="7" customFormat="1" ht="48.95" customHeight="1">
      <c r="A101" s="28">
        <v>14</v>
      </c>
      <c r="B101" s="29" t="s">
        <v>8</v>
      </c>
      <c r="C101" s="30">
        <v>536420677.75999987</v>
      </c>
      <c r="D101" s="30">
        <v>539366210.06000006</v>
      </c>
      <c r="E101" s="13">
        <f t="shared" si="4"/>
        <v>2945532.3000001907</v>
      </c>
      <c r="F101" s="14">
        <v>1.0054910864217619</v>
      </c>
      <c r="G101" s="30">
        <v>3960481.68</v>
      </c>
      <c r="H101" s="30">
        <v>3935709.25</v>
      </c>
      <c r="I101" s="13">
        <f t="shared" si="5"/>
        <v>-24772.430000000168</v>
      </c>
      <c r="J101" s="14">
        <v>0.99374509668228028</v>
      </c>
    </row>
    <row r="102" spans="1:10" ht="18" customHeight="1">
      <c r="A102" s="36"/>
      <c r="B102" s="32" t="s">
        <v>42</v>
      </c>
      <c r="C102" s="33">
        <v>20873176.800000001</v>
      </c>
      <c r="D102" s="34">
        <v>11677754.17</v>
      </c>
      <c r="E102" s="10">
        <f t="shared" si="4"/>
        <v>-9195422.6300000008</v>
      </c>
      <c r="F102" s="11">
        <v>0.55946223624187386</v>
      </c>
      <c r="G102" s="33">
        <v>0</v>
      </c>
      <c r="H102" s="33">
        <v>0</v>
      </c>
      <c r="I102" s="10">
        <f t="shared" si="5"/>
        <v>0</v>
      </c>
      <c r="J102" s="11"/>
    </row>
    <row r="103" spans="1:10" ht="18" customHeight="1">
      <c r="A103" s="36"/>
      <c r="B103" s="32" t="s">
        <v>35</v>
      </c>
      <c r="C103" s="33">
        <v>0</v>
      </c>
      <c r="D103" s="34">
        <v>0</v>
      </c>
      <c r="E103" s="10">
        <f t="shared" si="4"/>
        <v>0</v>
      </c>
      <c r="F103" s="11"/>
      <c r="G103" s="33">
        <v>0</v>
      </c>
      <c r="H103" s="33">
        <v>0</v>
      </c>
      <c r="I103" s="10">
        <f t="shared" si="5"/>
        <v>0</v>
      </c>
      <c r="J103" s="11"/>
    </row>
    <row r="104" spans="1:10" ht="18" customHeight="1">
      <c r="A104" s="36"/>
      <c r="B104" s="32" t="s">
        <v>37</v>
      </c>
      <c r="C104" s="33">
        <v>0</v>
      </c>
      <c r="D104" s="34">
        <v>0</v>
      </c>
      <c r="E104" s="10">
        <f t="shared" si="4"/>
        <v>0</v>
      </c>
      <c r="F104" s="11"/>
      <c r="G104" s="33">
        <v>0</v>
      </c>
      <c r="H104" s="33">
        <v>0</v>
      </c>
      <c r="I104" s="10">
        <f t="shared" si="5"/>
        <v>0</v>
      </c>
      <c r="J104" s="11"/>
    </row>
    <row r="105" spans="1:10" ht="18" customHeight="1">
      <c r="A105" s="36"/>
      <c r="B105" s="32" t="s">
        <v>41</v>
      </c>
      <c r="C105" s="33">
        <v>505005032.62999988</v>
      </c>
      <c r="D105" s="34">
        <v>515456281.06999999</v>
      </c>
      <c r="E105" s="10">
        <f t="shared" si="4"/>
        <v>10451248.440000117</v>
      </c>
      <c r="F105" s="11">
        <v>1.0206953352238322</v>
      </c>
      <c r="G105" s="33">
        <v>3960481.68</v>
      </c>
      <c r="H105" s="33">
        <v>3935709.25</v>
      </c>
      <c r="I105" s="10">
        <f t="shared" si="5"/>
        <v>-24772.430000000168</v>
      </c>
      <c r="J105" s="11">
        <v>0.99374509668228028</v>
      </c>
    </row>
    <row r="106" spans="1:10" ht="18" customHeight="1">
      <c r="A106" s="36"/>
      <c r="B106" s="35" t="s">
        <v>40</v>
      </c>
      <c r="C106" s="33">
        <v>0</v>
      </c>
      <c r="D106" s="34">
        <v>0</v>
      </c>
      <c r="E106" s="2">
        <f t="shared" si="4"/>
        <v>0</v>
      </c>
      <c r="F106" s="6"/>
      <c r="G106" s="33">
        <v>0</v>
      </c>
      <c r="H106" s="33">
        <v>0</v>
      </c>
      <c r="I106" s="2">
        <f t="shared" si="5"/>
        <v>0</v>
      </c>
      <c r="J106" s="6"/>
    </row>
    <row r="107" spans="1:10" ht="18" customHeight="1">
      <c r="A107" s="36"/>
      <c r="B107" s="32" t="s">
        <v>36</v>
      </c>
      <c r="C107" s="33">
        <v>10542468.33</v>
      </c>
      <c r="D107" s="34">
        <v>12232174.82</v>
      </c>
      <c r="E107" s="10">
        <f t="shared" si="4"/>
        <v>1689706.4900000002</v>
      </c>
      <c r="F107" s="11">
        <v>1.1602761741471601</v>
      </c>
      <c r="G107" s="33">
        <v>0</v>
      </c>
      <c r="H107" s="33">
        <v>0</v>
      </c>
      <c r="I107" s="10">
        <f t="shared" si="5"/>
        <v>0</v>
      </c>
      <c r="J107" s="11"/>
    </row>
    <row r="108" spans="1:10" s="7" customFormat="1" ht="48.95" customHeight="1">
      <c r="A108" s="28">
        <v>15</v>
      </c>
      <c r="B108" s="29" t="s">
        <v>65</v>
      </c>
      <c r="C108" s="30">
        <v>527258616.39999998</v>
      </c>
      <c r="D108" s="30">
        <v>513341697.98000002</v>
      </c>
      <c r="E108" s="13">
        <f t="shared" si="4"/>
        <v>-13916918.419999957</v>
      </c>
      <c r="F108" s="14">
        <v>0.97360513799656523</v>
      </c>
      <c r="G108" s="30">
        <v>7028619.0899999999</v>
      </c>
      <c r="H108" s="30">
        <v>4476489.79</v>
      </c>
      <c r="I108" s="13">
        <f t="shared" si="5"/>
        <v>-2552129.2999999998</v>
      </c>
      <c r="J108" s="14">
        <v>0.6368946350171325</v>
      </c>
    </row>
    <row r="109" spans="1:10" ht="18" customHeight="1">
      <c r="A109" s="36"/>
      <c r="B109" s="32" t="s">
        <v>42</v>
      </c>
      <c r="C109" s="33">
        <v>434151406.64999998</v>
      </c>
      <c r="D109" s="34">
        <v>417209914.97000003</v>
      </c>
      <c r="E109" s="10">
        <f t="shared" si="4"/>
        <v>-16941491.679999948</v>
      </c>
      <c r="F109" s="11">
        <v>0.96097791825500711</v>
      </c>
      <c r="G109" s="33">
        <v>7028619.0899999999</v>
      </c>
      <c r="H109" s="33">
        <v>4476489.79</v>
      </c>
      <c r="I109" s="10">
        <f t="shared" si="5"/>
        <v>-2552129.2999999998</v>
      </c>
      <c r="J109" s="11">
        <v>0.6368946350171325</v>
      </c>
    </row>
    <row r="110" spans="1:10" ht="18" customHeight="1">
      <c r="A110" s="36"/>
      <c r="B110" s="32" t="s">
        <v>35</v>
      </c>
      <c r="C110" s="33">
        <v>0</v>
      </c>
      <c r="D110" s="34">
        <v>0</v>
      </c>
      <c r="E110" s="10">
        <f t="shared" si="4"/>
        <v>0</v>
      </c>
      <c r="F110" s="11"/>
      <c r="G110" s="33">
        <v>0</v>
      </c>
      <c r="H110" s="33">
        <v>0</v>
      </c>
      <c r="I110" s="10">
        <f t="shared" si="5"/>
        <v>0</v>
      </c>
      <c r="J110" s="11"/>
    </row>
    <row r="111" spans="1:10" ht="18" customHeight="1">
      <c r="A111" s="36"/>
      <c r="B111" s="32" t="s">
        <v>37</v>
      </c>
      <c r="C111" s="33">
        <v>0</v>
      </c>
      <c r="D111" s="34">
        <v>0</v>
      </c>
      <c r="E111" s="10">
        <f t="shared" si="4"/>
        <v>0</v>
      </c>
      <c r="F111" s="11"/>
      <c r="G111" s="33">
        <v>0</v>
      </c>
      <c r="H111" s="33">
        <v>0</v>
      </c>
      <c r="I111" s="10">
        <f t="shared" si="5"/>
        <v>0</v>
      </c>
      <c r="J111" s="11"/>
    </row>
    <row r="112" spans="1:10" ht="18" customHeight="1">
      <c r="A112" s="36"/>
      <c r="B112" s="32" t="s">
        <v>41</v>
      </c>
      <c r="C112" s="33">
        <v>0</v>
      </c>
      <c r="D112" s="34">
        <v>0</v>
      </c>
      <c r="E112" s="10">
        <f t="shared" si="4"/>
        <v>0</v>
      </c>
      <c r="F112" s="11"/>
      <c r="G112" s="33">
        <v>0</v>
      </c>
      <c r="H112" s="33">
        <v>0</v>
      </c>
      <c r="I112" s="10">
        <f t="shared" si="5"/>
        <v>0</v>
      </c>
      <c r="J112" s="11"/>
    </row>
    <row r="113" spans="1:10" ht="18" customHeight="1">
      <c r="A113" s="36"/>
      <c r="B113" s="35" t="s">
        <v>40</v>
      </c>
      <c r="C113" s="33">
        <v>0</v>
      </c>
      <c r="D113" s="34">
        <v>0</v>
      </c>
      <c r="E113" s="2">
        <f t="shared" si="4"/>
        <v>0</v>
      </c>
      <c r="F113" s="6"/>
      <c r="G113" s="33">
        <v>0</v>
      </c>
      <c r="H113" s="33">
        <v>0</v>
      </c>
      <c r="I113" s="2">
        <f t="shared" si="5"/>
        <v>0</v>
      </c>
      <c r="J113" s="6"/>
    </row>
    <row r="114" spans="1:10" ht="18" customHeight="1">
      <c r="A114" s="36"/>
      <c r="B114" s="32" t="s">
        <v>36</v>
      </c>
      <c r="C114" s="33">
        <v>93107209.75</v>
      </c>
      <c r="D114" s="34">
        <v>96131783.010000005</v>
      </c>
      <c r="E114" s="10">
        <f t="shared" si="4"/>
        <v>3024573.2600000054</v>
      </c>
      <c r="F114" s="11">
        <v>1.03248484481622</v>
      </c>
      <c r="G114" s="33">
        <v>0</v>
      </c>
      <c r="H114" s="33">
        <v>0</v>
      </c>
      <c r="I114" s="10">
        <f t="shared" si="5"/>
        <v>0</v>
      </c>
      <c r="J114" s="11"/>
    </row>
    <row r="115" spans="1:10" s="7" customFormat="1" ht="48.95" customHeight="1">
      <c r="A115" s="28">
        <v>16</v>
      </c>
      <c r="B115" s="29" t="s">
        <v>66</v>
      </c>
      <c r="C115" s="30">
        <v>446492169.99000001</v>
      </c>
      <c r="D115" s="30">
        <v>455007881.78000003</v>
      </c>
      <c r="E115" s="13">
        <f t="shared" si="4"/>
        <v>8515711.7900000215</v>
      </c>
      <c r="F115" s="14">
        <v>1.0190724773296489</v>
      </c>
      <c r="G115" s="30">
        <v>0</v>
      </c>
      <c r="H115" s="30">
        <v>0</v>
      </c>
      <c r="I115" s="13">
        <f t="shared" si="5"/>
        <v>0</v>
      </c>
      <c r="J115" s="14"/>
    </row>
    <row r="116" spans="1:10" ht="18" customHeight="1">
      <c r="A116" s="36"/>
      <c r="B116" s="32" t="s">
        <v>42</v>
      </c>
      <c r="C116" s="33">
        <v>339703485.02999997</v>
      </c>
      <c r="D116" s="34">
        <v>348649695.74000001</v>
      </c>
      <c r="E116" s="10">
        <f t="shared" si="4"/>
        <v>8946210.7100000381</v>
      </c>
      <c r="F116" s="11">
        <v>1.0263353515764195</v>
      </c>
      <c r="G116" s="33">
        <v>0</v>
      </c>
      <c r="H116" s="33">
        <v>0</v>
      </c>
      <c r="I116" s="10">
        <f t="shared" si="5"/>
        <v>0</v>
      </c>
      <c r="J116" s="11"/>
    </row>
    <row r="117" spans="1:10" ht="18" customHeight="1">
      <c r="A117" s="36"/>
      <c r="B117" s="32" t="s">
        <v>35</v>
      </c>
      <c r="C117" s="33">
        <v>30728281.560000002</v>
      </c>
      <c r="D117" s="34">
        <v>31509110.719999999</v>
      </c>
      <c r="E117" s="10">
        <f t="shared" si="4"/>
        <v>780829.15999999642</v>
      </c>
      <c r="F117" s="11">
        <v>1.0254107655996105</v>
      </c>
      <c r="G117" s="33">
        <v>0</v>
      </c>
      <c r="H117" s="33">
        <v>0</v>
      </c>
      <c r="I117" s="10">
        <f t="shared" si="5"/>
        <v>0</v>
      </c>
      <c r="J117" s="11"/>
    </row>
    <row r="118" spans="1:10" ht="18" customHeight="1">
      <c r="A118" s="36"/>
      <c r="B118" s="32" t="s">
        <v>37</v>
      </c>
      <c r="C118" s="33">
        <v>0</v>
      </c>
      <c r="D118" s="34">
        <v>0</v>
      </c>
      <c r="E118" s="10">
        <f t="shared" si="4"/>
        <v>0</v>
      </c>
      <c r="F118" s="11"/>
      <c r="G118" s="33">
        <v>0</v>
      </c>
      <c r="H118" s="33">
        <v>0</v>
      </c>
      <c r="I118" s="10">
        <f t="shared" si="5"/>
        <v>0</v>
      </c>
      <c r="J118" s="11"/>
    </row>
    <row r="119" spans="1:10" ht="18" customHeight="1">
      <c r="A119" s="36"/>
      <c r="B119" s="32" t="s">
        <v>41</v>
      </c>
      <c r="C119" s="33">
        <v>0</v>
      </c>
      <c r="D119" s="34">
        <v>0</v>
      </c>
      <c r="E119" s="10">
        <f t="shared" si="4"/>
        <v>0</v>
      </c>
      <c r="F119" s="11"/>
      <c r="G119" s="33">
        <v>0</v>
      </c>
      <c r="H119" s="33">
        <v>0</v>
      </c>
      <c r="I119" s="10">
        <f t="shared" si="5"/>
        <v>0</v>
      </c>
      <c r="J119" s="11"/>
    </row>
    <row r="120" spans="1:10" ht="18" customHeight="1">
      <c r="A120" s="36"/>
      <c r="B120" s="35" t="s">
        <v>40</v>
      </c>
      <c r="C120" s="33">
        <v>0</v>
      </c>
      <c r="D120" s="34">
        <v>0</v>
      </c>
      <c r="E120" s="2">
        <f t="shared" si="4"/>
        <v>0</v>
      </c>
      <c r="F120" s="6"/>
      <c r="G120" s="33">
        <v>0</v>
      </c>
      <c r="H120" s="33">
        <v>0</v>
      </c>
      <c r="I120" s="2">
        <f t="shared" si="5"/>
        <v>0</v>
      </c>
      <c r="J120" s="6"/>
    </row>
    <row r="121" spans="1:10" ht="18" customHeight="1">
      <c r="A121" s="36"/>
      <c r="B121" s="32" t="s">
        <v>36</v>
      </c>
      <c r="C121" s="33">
        <v>76060403.400000006</v>
      </c>
      <c r="D121" s="34">
        <v>74849075.319999993</v>
      </c>
      <c r="E121" s="10">
        <f t="shared" si="4"/>
        <v>-1211328.0800000131</v>
      </c>
      <c r="F121" s="11">
        <v>0.98407413021950907</v>
      </c>
      <c r="G121" s="33">
        <v>0</v>
      </c>
      <c r="H121" s="33">
        <v>0</v>
      </c>
      <c r="I121" s="10">
        <f t="shared" si="5"/>
        <v>0</v>
      </c>
      <c r="J121" s="11"/>
    </row>
    <row r="122" spans="1:10" s="7" customFormat="1" ht="48.95" customHeight="1">
      <c r="A122" s="28">
        <v>17</v>
      </c>
      <c r="B122" s="37" t="s">
        <v>58</v>
      </c>
      <c r="C122" s="30">
        <v>275196171.52000004</v>
      </c>
      <c r="D122" s="30">
        <v>251407615.31</v>
      </c>
      <c r="E122" s="13">
        <f t="shared" si="4"/>
        <v>-23788556.210000038</v>
      </c>
      <c r="F122" s="14">
        <v>0.91355782284830522</v>
      </c>
      <c r="G122" s="30">
        <v>0</v>
      </c>
      <c r="H122" s="30">
        <v>0</v>
      </c>
      <c r="I122" s="13">
        <f t="shared" si="5"/>
        <v>0</v>
      </c>
      <c r="J122" s="14"/>
    </row>
    <row r="123" spans="1:10" ht="18" customHeight="1">
      <c r="A123" s="36"/>
      <c r="B123" s="32" t="s">
        <v>42</v>
      </c>
      <c r="C123" s="33">
        <v>236162470.98000002</v>
      </c>
      <c r="D123" s="34">
        <v>211697002.65000001</v>
      </c>
      <c r="E123" s="10">
        <f t="shared" si="4"/>
        <v>-24465468.330000013</v>
      </c>
      <c r="F123" s="11">
        <v>0.89640408051086184</v>
      </c>
      <c r="G123" s="33">
        <v>0</v>
      </c>
      <c r="H123" s="33">
        <v>0</v>
      </c>
      <c r="I123" s="10">
        <f t="shared" si="5"/>
        <v>0</v>
      </c>
      <c r="J123" s="11"/>
    </row>
    <row r="124" spans="1:10" ht="18" customHeight="1">
      <c r="A124" s="36"/>
      <c r="B124" s="32" t="s">
        <v>35</v>
      </c>
      <c r="C124" s="33">
        <v>4391319</v>
      </c>
      <c r="D124" s="34">
        <v>2469616.86</v>
      </c>
      <c r="E124" s="10">
        <f t="shared" si="4"/>
        <v>-1921702.1400000001</v>
      </c>
      <c r="F124" s="11">
        <v>0.56238612134531785</v>
      </c>
      <c r="G124" s="33">
        <v>0</v>
      </c>
      <c r="H124" s="33">
        <v>0</v>
      </c>
      <c r="I124" s="10">
        <f t="shared" si="5"/>
        <v>0</v>
      </c>
      <c r="J124" s="11"/>
    </row>
    <row r="125" spans="1:10" ht="18" customHeight="1">
      <c r="A125" s="36"/>
      <c r="B125" s="32" t="s">
        <v>37</v>
      </c>
      <c r="C125" s="33">
        <v>0</v>
      </c>
      <c r="D125" s="34">
        <v>0</v>
      </c>
      <c r="E125" s="10">
        <f t="shared" si="4"/>
        <v>0</v>
      </c>
      <c r="F125" s="11"/>
      <c r="G125" s="33">
        <v>0</v>
      </c>
      <c r="H125" s="33">
        <v>0</v>
      </c>
      <c r="I125" s="10">
        <f t="shared" si="5"/>
        <v>0</v>
      </c>
      <c r="J125" s="11"/>
    </row>
    <row r="126" spans="1:10" ht="18" customHeight="1">
      <c r="A126" s="36"/>
      <c r="B126" s="32" t="s">
        <v>41</v>
      </c>
      <c r="C126" s="33">
        <v>0</v>
      </c>
      <c r="D126" s="34">
        <v>0</v>
      </c>
      <c r="E126" s="10">
        <f t="shared" si="4"/>
        <v>0</v>
      </c>
      <c r="F126" s="11"/>
      <c r="G126" s="33">
        <v>0</v>
      </c>
      <c r="H126" s="33">
        <v>0</v>
      </c>
      <c r="I126" s="10">
        <f t="shared" si="5"/>
        <v>0</v>
      </c>
      <c r="J126" s="11"/>
    </row>
    <row r="127" spans="1:10" ht="18" customHeight="1">
      <c r="A127" s="36"/>
      <c r="B127" s="35" t="s">
        <v>40</v>
      </c>
      <c r="C127" s="33">
        <v>0</v>
      </c>
      <c r="D127" s="34">
        <v>0</v>
      </c>
      <c r="E127" s="2">
        <f t="shared" si="4"/>
        <v>0</v>
      </c>
      <c r="F127" s="6"/>
      <c r="G127" s="33">
        <v>0</v>
      </c>
      <c r="H127" s="33">
        <v>0</v>
      </c>
      <c r="I127" s="2">
        <f t="shared" si="5"/>
        <v>0</v>
      </c>
      <c r="J127" s="6"/>
    </row>
    <row r="128" spans="1:10" ht="18" customHeight="1">
      <c r="A128" s="36"/>
      <c r="B128" s="32" t="s">
        <v>36</v>
      </c>
      <c r="C128" s="33">
        <v>34642381.539999999</v>
      </c>
      <c r="D128" s="34">
        <v>37240995.799999997</v>
      </c>
      <c r="E128" s="10">
        <f t="shared" si="4"/>
        <v>2598614.2599999979</v>
      </c>
      <c r="F128" s="11">
        <v>1.0750125754778002</v>
      </c>
      <c r="G128" s="33">
        <v>0</v>
      </c>
      <c r="H128" s="33">
        <v>0</v>
      </c>
      <c r="I128" s="10">
        <f t="shared" si="5"/>
        <v>0</v>
      </c>
      <c r="J128" s="11"/>
    </row>
    <row r="129" spans="1:10" s="7" customFormat="1" ht="48.95" customHeight="1">
      <c r="A129" s="28">
        <v>18</v>
      </c>
      <c r="B129" s="29" t="s">
        <v>9</v>
      </c>
      <c r="C129" s="30">
        <v>189368031.88999996</v>
      </c>
      <c r="D129" s="30">
        <v>179052557.91</v>
      </c>
      <c r="E129" s="13">
        <f t="shared" si="4"/>
        <v>-10315473.979999959</v>
      </c>
      <c r="F129" s="14">
        <v>0.94552684591456282</v>
      </c>
      <c r="G129" s="30">
        <v>0</v>
      </c>
      <c r="H129" s="30">
        <v>0</v>
      </c>
      <c r="I129" s="13">
        <f t="shared" si="5"/>
        <v>0</v>
      </c>
      <c r="J129" s="14"/>
    </row>
    <row r="130" spans="1:10" ht="18" customHeight="1">
      <c r="A130" s="36"/>
      <c r="B130" s="32" t="s">
        <v>42</v>
      </c>
      <c r="C130" s="33">
        <v>177347362.16999996</v>
      </c>
      <c r="D130" s="34">
        <v>167089152.50999999</v>
      </c>
      <c r="E130" s="10">
        <f t="shared" si="4"/>
        <v>-10258209.659999967</v>
      </c>
      <c r="F130" s="11">
        <v>0.94215752896190952</v>
      </c>
      <c r="G130" s="33">
        <v>0</v>
      </c>
      <c r="H130" s="33">
        <v>0</v>
      </c>
      <c r="I130" s="10">
        <f t="shared" si="5"/>
        <v>0</v>
      </c>
      <c r="J130" s="11"/>
    </row>
    <row r="131" spans="1:10" ht="18" customHeight="1">
      <c r="A131" s="36"/>
      <c r="B131" s="32" t="s">
        <v>35</v>
      </c>
      <c r="C131" s="33">
        <v>2175628</v>
      </c>
      <c r="D131" s="34">
        <v>2229710.61</v>
      </c>
      <c r="E131" s="10">
        <f t="shared" si="4"/>
        <v>54082.60999999987</v>
      </c>
      <c r="F131" s="11">
        <v>1.0248583903130497</v>
      </c>
      <c r="G131" s="33">
        <v>0</v>
      </c>
      <c r="H131" s="33">
        <v>0</v>
      </c>
      <c r="I131" s="10">
        <f t="shared" si="5"/>
        <v>0</v>
      </c>
      <c r="J131" s="11"/>
    </row>
    <row r="132" spans="1:10" ht="18" customHeight="1">
      <c r="A132" s="36"/>
      <c r="B132" s="32" t="s">
        <v>37</v>
      </c>
      <c r="C132" s="33">
        <v>0</v>
      </c>
      <c r="D132" s="34">
        <v>0</v>
      </c>
      <c r="E132" s="10">
        <f t="shared" si="4"/>
        <v>0</v>
      </c>
      <c r="F132" s="11"/>
      <c r="G132" s="33">
        <v>0</v>
      </c>
      <c r="H132" s="33">
        <v>0</v>
      </c>
      <c r="I132" s="10">
        <f t="shared" si="5"/>
        <v>0</v>
      </c>
      <c r="J132" s="11"/>
    </row>
    <row r="133" spans="1:10" ht="18" customHeight="1">
      <c r="A133" s="36"/>
      <c r="B133" s="32" t="s">
        <v>41</v>
      </c>
      <c r="C133" s="33">
        <v>0</v>
      </c>
      <c r="D133" s="34">
        <v>0</v>
      </c>
      <c r="E133" s="10">
        <f t="shared" si="4"/>
        <v>0</v>
      </c>
      <c r="F133" s="11"/>
      <c r="G133" s="33">
        <v>0</v>
      </c>
      <c r="H133" s="33">
        <v>0</v>
      </c>
      <c r="I133" s="10">
        <f t="shared" si="5"/>
        <v>0</v>
      </c>
      <c r="J133" s="11"/>
    </row>
    <row r="134" spans="1:10" ht="18" customHeight="1">
      <c r="A134" s="36"/>
      <c r="B134" s="35" t="s">
        <v>40</v>
      </c>
      <c r="C134" s="33">
        <v>0</v>
      </c>
      <c r="D134" s="34">
        <v>0</v>
      </c>
      <c r="E134" s="2">
        <f t="shared" si="4"/>
        <v>0</v>
      </c>
      <c r="F134" s="6"/>
      <c r="G134" s="33">
        <v>0</v>
      </c>
      <c r="H134" s="33">
        <v>0</v>
      </c>
      <c r="I134" s="2">
        <f t="shared" si="5"/>
        <v>0</v>
      </c>
      <c r="J134" s="6"/>
    </row>
    <row r="135" spans="1:10" ht="18" customHeight="1">
      <c r="A135" s="36"/>
      <c r="B135" s="32" t="s">
        <v>36</v>
      </c>
      <c r="C135" s="33">
        <v>9845041.7199999988</v>
      </c>
      <c r="D135" s="34">
        <v>9733694.7899999991</v>
      </c>
      <c r="E135" s="10">
        <f t="shared" si="4"/>
        <v>-111346.9299999997</v>
      </c>
      <c r="F135" s="11">
        <v>0.98869004995948362</v>
      </c>
      <c r="G135" s="33">
        <v>0</v>
      </c>
      <c r="H135" s="33">
        <v>0</v>
      </c>
      <c r="I135" s="10">
        <f t="shared" si="5"/>
        <v>0</v>
      </c>
      <c r="J135" s="11"/>
    </row>
    <row r="136" spans="1:10" s="7" customFormat="1" ht="48.95" customHeight="1">
      <c r="A136" s="28">
        <v>19</v>
      </c>
      <c r="B136" s="29" t="s">
        <v>10</v>
      </c>
      <c r="C136" s="30">
        <v>173441452.24999997</v>
      </c>
      <c r="D136" s="30">
        <v>154072211.84</v>
      </c>
      <c r="E136" s="13">
        <f t="shared" si="4"/>
        <v>-19369240.409999967</v>
      </c>
      <c r="F136" s="14">
        <v>0.88832404157870526</v>
      </c>
      <c r="G136" s="30">
        <v>0</v>
      </c>
      <c r="H136" s="30">
        <v>0</v>
      </c>
      <c r="I136" s="13">
        <f t="shared" si="5"/>
        <v>0</v>
      </c>
      <c r="J136" s="14"/>
    </row>
    <row r="137" spans="1:10" ht="18" customHeight="1">
      <c r="A137" s="36"/>
      <c r="B137" s="32" t="s">
        <v>42</v>
      </c>
      <c r="C137" s="33">
        <v>164629518.82999998</v>
      </c>
      <c r="D137" s="34">
        <v>147264054.91</v>
      </c>
      <c r="E137" s="10">
        <f t="shared" si="4"/>
        <v>-17365463.919999987</v>
      </c>
      <c r="F137" s="11">
        <v>0.89451792094507698</v>
      </c>
      <c r="G137" s="33">
        <v>0</v>
      </c>
      <c r="H137" s="33">
        <v>0</v>
      </c>
      <c r="I137" s="10">
        <f t="shared" si="5"/>
        <v>0</v>
      </c>
      <c r="J137" s="11"/>
    </row>
    <row r="138" spans="1:10" ht="18" customHeight="1">
      <c r="A138" s="36"/>
      <c r="B138" s="32" t="s">
        <v>35</v>
      </c>
      <c r="C138" s="33">
        <v>2529800</v>
      </c>
      <c r="D138" s="34">
        <v>2307822.33</v>
      </c>
      <c r="E138" s="10">
        <f t="shared" ref="E138:E201" si="6">D138-C138</f>
        <v>-221977.66999999993</v>
      </c>
      <c r="F138" s="11">
        <v>0.91225485413866714</v>
      </c>
      <c r="G138" s="33">
        <v>0</v>
      </c>
      <c r="H138" s="33">
        <v>0</v>
      </c>
      <c r="I138" s="10">
        <f t="shared" ref="I138:I201" si="7">H138-G138</f>
        <v>0</v>
      </c>
      <c r="J138" s="11"/>
    </row>
    <row r="139" spans="1:10" ht="18" customHeight="1">
      <c r="A139" s="36"/>
      <c r="B139" s="32" t="s">
        <v>37</v>
      </c>
      <c r="C139" s="33">
        <v>0</v>
      </c>
      <c r="D139" s="34">
        <v>0</v>
      </c>
      <c r="E139" s="10">
        <f t="shared" si="6"/>
        <v>0</v>
      </c>
      <c r="F139" s="11"/>
      <c r="G139" s="33">
        <v>0</v>
      </c>
      <c r="H139" s="33">
        <v>0</v>
      </c>
      <c r="I139" s="10">
        <f t="shared" si="7"/>
        <v>0</v>
      </c>
      <c r="J139" s="11"/>
    </row>
    <row r="140" spans="1:10" ht="18" customHeight="1">
      <c r="A140" s="36"/>
      <c r="B140" s="32" t="s">
        <v>41</v>
      </c>
      <c r="C140" s="33">
        <v>0</v>
      </c>
      <c r="D140" s="34">
        <v>0</v>
      </c>
      <c r="E140" s="10">
        <f t="shared" si="6"/>
        <v>0</v>
      </c>
      <c r="F140" s="11"/>
      <c r="G140" s="33">
        <v>0</v>
      </c>
      <c r="H140" s="33">
        <v>0</v>
      </c>
      <c r="I140" s="10">
        <f t="shared" si="7"/>
        <v>0</v>
      </c>
      <c r="J140" s="11"/>
    </row>
    <row r="141" spans="1:10" ht="18" customHeight="1">
      <c r="A141" s="36"/>
      <c r="B141" s="35" t="s">
        <v>40</v>
      </c>
      <c r="C141" s="33">
        <v>0</v>
      </c>
      <c r="D141" s="34">
        <v>0</v>
      </c>
      <c r="E141" s="2">
        <f t="shared" si="6"/>
        <v>0</v>
      </c>
      <c r="F141" s="6"/>
      <c r="G141" s="33">
        <v>0</v>
      </c>
      <c r="H141" s="33">
        <v>0</v>
      </c>
      <c r="I141" s="2">
        <f t="shared" si="7"/>
        <v>0</v>
      </c>
      <c r="J141" s="6"/>
    </row>
    <row r="142" spans="1:10" ht="18" customHeight="1">
      <c r="A142" s="36"/>
      <c r="B142" s="32" t="s">
        <v>36</v>
      </c>
      <c r="C142" s="33">
        <v>6282133.4199999999</v>
      </c>
      <c r="D142" s="34">
        <v>4500334.5999999996</v>
      </c>
      <c r="E142" s="10">
        <f t="shared" si="6"/>
        <v>-1781798.8200000003</v>
      </c>
      <c r="F142" s="11">
        <v>0.71637042691143604</v>
      </c>
      <c r="G142" s="33">
        <v>0</v>
      </c>
      <c r="H142" s="33">
        <v>0</v>
      </c>
      <c r="I142" s="10">
        <f t="shared" si="7"/>
        <v>0</v>
      </c>
      <c r="J142" s="11"/>
    </row>
    <row r="143" spans="1:10" s="7" customFormat="1" ht="48.95" customHeight="1">
      <c r="A143" s="28">
        <v>20</v>
      </c>
      <c r="B143" s="29" t="s">
        <v>11</v>
      </c>
      <c r="C143" s="30">
        <v>237385761.57999998</v>
      </c>
      <c r="D143" s="30">
        <v>254285480.59</v>
      </c>
      <c r="E143" s="13">
        <f t="shared" si="6"/>
        <v>16899719.01000002</v>
      </c>
      <c r="F143" s="14">
        <v>1.0711909547460567</v>
      </c>
      <c r="G143" s="30">
        <v>0</v>
      </c>
      <c r="H143" s="30">
        <v>0</v>
      </c>
      <c r="I143" s="13">
        <f t="shared" si="7"/>
        <v>0</v>
      </c>
      <c r="J143" s="14"/>
    </row>
    <row r="144" spans="1:10" ht="18" customHeight="1">
      <c r="A144" s="36"/>
      <c r="B144" s="32" t="s">
        <v>42</v>
      </c>
      <c r="C144" s="33">
        <v>0</v>
      </c>
      <c r="D144" s="34">
        <v>0</v>
      </c>
      <c r="E144" s="10">
        <f t="shared" si="6"/>
        <v>0</v>
      </c>
      <c r="F144" s="11"/>
      <c r="G144" s="33">
        <v>0</v>
      </c>
      <c r="H144" s="33">
        <v>0</v>
      </c>
      <c r="I144" s="10">
        <f t="shared" si="7"/>
        <v>0</v>
      </c>
      <c r="J144" s="11"/>
    </row>
    <row r="145" spans="1:10" ht="18" customHeight="1">
      <c r="A145" s="36"/>
      <c r="B145" s="32" t="s">
        <v>35</v>
      </c>
      <c r="C145" s="33">
        <v>237385761.57999998</v>
      </c>
      <c r="D145" s="34">
        <v>254285480.59</v>
      </c>
      <c r="E145" s="10">
        <f t="shared" si="6"/>
        <v>16899719.01000002</v>
      </c>
      <c r="F145" s="11">
        <v>1.0711909547460567</v>
      </c>
      <c r="G145" s="33">
        <v>0</v>
      </c>
      <c r="H145" s="33">
        <v>0</v>
      </c>
      <c r="I145" s="10">
        <f t="shared" si="7"/>
        <v>0</v>
      </c>
      <c r="J145" s="11"/>
    </row>
    <row r="146" spans="1:10" ht="18" customHeight="1">
      <c r="A146" s="36"/>
      <c r="B146" s="32" t="s">
        <v>37</v>
      </c>
      <c r="C146" s="33">
        <v>0</v>
      </c>
      <c r="D146" s="34">
        <v>0</v>
      </c>
      <c r="E146" s="10">
        <f t="shared" si="6"/>
        <v>0</v>
      </c>
      <c r="F146" s="11"/>
      <c r="G146" s="33">
        <v>0</v>
      </c>
      <c r="H146" s="33">
        <v>0</v>
      </c>
      <c r="I146" s="10">
        <f t="shared" si="7"/>
        <v>0</v>
      </c>
      <c r="J146" s="11"/>
    </row>
    <row r="147" spans="1:10" ht="18" customHeight="1">
      <c r="A147" s="36"/>
      <c r="B147" s="32" t="s">
        <v>41</v>
      </c>
      <c r="C147" s="33">
        <v>0</v>
      </c>
      <c r="D147" s="34">
        <v>0</v>
      </c>
      <c r="E147" s="10">
        <f t="shared" si="6"/>
        <v>0</v>
      </c>
      <c r="F147" s="11"/>
      <c r="G147" s="33">
        <v>0</v>
      </c>
      <c r="H147" s="33">
        <v>0</v>
      </c>
      <c r="I147" s="10">
        <f t="shared" si="7"/>
        <v>0</v>
      </c>
      <c r="J147" s="11"/>
    </row>
    <row r="148" spans="1:10" ht="18" customHeight="1">
      <c r="A148" s="36"/>
      <c r="B148" s="35" t="s">
        <v>40</v>
      </c>
      <c r="C148" s="33">
        <v>0</v>
      </c>
      <c r="D148" s="34">
        <v>0</v>
      </c>
      <c r="E148" s="2">
        <f t="shared" si="6"/>
        <v>0</v>
      </c>
      <c r="F148" s="6"/>
      <c r="G148" s="33">
        <v>0</v>
      </c>
      <c r="H148" s="33">
        <v>0</v>
      </c>
      <c r="I148" s="2">
        <f t="shared" si="7"/>
        <v>0</v>
      </c>
      <c r="J148" s="6"/>
    </row>
    <row r="149" spans="1:10" ht="18" customHeight="1">
      <c r="A149" s="36"/>
      <c r="B149" s="32" t="s">
        <v>36</v>
      </c>
      <c r="C149" s="33">
        <v>0</v>
      </c>
      <c r="D149" s="34">
        <v>0</v>
      </c>
      <c r="E149" s="10">
        <f t="shared" si="6"/>
        <v>0</v>
      </c>
      <c r="F149" s="11"/>
      <c r="G149" s="33">
        <v>0</v>
      </c>
      <c r="H149" s="33">
        <v>0</v>
      </c>
      <c r="I149" s="10">
        <f t="shared" si="7"/>
        <v>0</v>
      </c>
      <c r="J149" s="11"/>
    </row>
    <row r="150" spans="1:10" s="7" customFormat="1" ht="48.95" customHeight="1">
      <c r="A150" s="28">
        <v>21</v>
      </c>
      <c r="B150" s="29" t="s">
        <v>12</v>
      </c>
      <c r="C150" s="30">
        <v>42484589.600000001</v>
      </c>
      <c r="D150" s="30">
        <v>40905222.210000001</v>
      </c>
      <c r="E150" s="13">
        <f t="shared" si="6"/>
        <v>-1579367.3900000006</v>
      </c>
      <c r="F150" s="14">
        <v>0.96282493476175657</v>
      </c>
      <c r="G150" s="30">
        <v>0</v>
      </c>
      <c r="H150" s="30">
        <v>0</v>
      </c>
      <c r="I150" s="13">
        <f t="shared" si="7"/>
        <v>0</v>
      </c>
      <c r="J150" s="14"/>
    </row>
    <row r="151" spans="1:10" ht="18" customHeight="1">
      <c r="A151" s="36"/>
      <c r="B151" s="32" t="s">
        <v>42</v>
      </c>
      <c r="C151" s="33">
        <v>0</v>
      </c>
      <c r="D151" s="34">
        <v>0</v>
      </c>
      <c r="E151" s="10">
        <f t="shared" si="6"/>
        <v>0</v>
      </c>
      <c r="F151" s="11"/>
      <c r="G151" s="33">
        <v>0</v>
      </c>
      <c r="H151" s="33">
        <v>0</v>
      </c>
      <c r="I151" s="10">
        <f t="shared" si="7"/>
        <v>0</v>
      </c>
      <c r="J151" s="11"/>
    </row>
    <row r="152" spans="1:10" ht="18" customHeight="1">
      <c r="A152" s="36"/>
      <c r="B152" s="32" t="s">
        <v>35</v>
      </c>
      <c r="C152" s="33">
        <v>42484589.600000001</v>
      </c>
      <c r="D152" s="34">
        <v>40905222.210000001</v>
      </c>
      <c r="E152" s="10">
        <f t="shared" si="6"/>
        <v>-1579367.3900000006</v>
      </c>
      <c r="F152" s="11">
        <v>0.96282493476175657</v>
      </c>
      <c r="G152" s="33">
        <v>0</v>
      </c>
      <c r="H152" s="33">
        <v>0</v>
      </c>
      <c r="I152" s="10">
        <f t="shared" si="7"/>
        <v>0</v>
      </c>
      <c r="J152" s="11"/>
    </row>
    <row r="153" spans="1:10" ht="18" customHeight="1">
      <c r="A153" s="36"/>
      <c r="B153" s="32" t="s">
        <v>37</v>
      </c>
      <c r="C153" s="33">
        <v>0</v>
      </c>
      <c r="D153" s="34">
        <v>0</v>
      </c>
      <c r="E153" s="10">
        <f t="shared" si="6"/>
        <v>0</v>
      </c>
      <c r="F153" s="11"/>
      <c r="G153" s="33">
        <v>0</v>
      </c>
      <c r="H153" s="33">
        <v>0</v>
      </c>
      <c r="I153" s="10">
        <f t="shared" si="7"/>
        <v>0</v>
      </c>
      <c r="J153" s="11"/>
    </row>
    <row r="154" spans="1:10" ht="18" customHeight="1">
      <c r="A154" s="36"/>
      <c r="B154" s="32" t="s">
        <v>41</v>
      </c>
      <c r="C154" s="33">
        <v>0</v>
      </c>
      <c r="D154" s="34">
        <v>0</v>
      </c>
      <c r="E154" s="10">
        <f t="shared" si="6"/>
        <v>0</v>
      </c>
      <c r="F154" s="11"/>
      <c r="G154" s="33">
        <v>0</v>
      </c>
      <c r="H154" s="33">
        <v>0</v>
      </c>
      <c r="I154" s="10">
        <f t="shared" si="7"/>
        <v>0</v>
      </c>
      <c r="J154" s="11"/>
    </row>
    <row r="155" spans="1:10" ht="18" customHeight="1">
      <c r="A155" s="36"/>
      <c r="B155" s="35" t="s">
        <v>40</v>
      </c>
      <c r="C155" s="33">
        <v>0</v>
      </c>
      <c r="D155" s="34">
        <v>0</v>
      </c>
      <c r="E155" s="2">
        <f t="shared" si="6"/>
        <v>0</v>
      </c>
      <c r="F155" s="6"/>
      <c r="G155" s="33">
        <v>0</v>
      </c>
      <c r="H155" s="33">
        <v>0</v>
      </c>
      <c r="I155" s="2">
        <f t="shared" si="7"/>
        <v>0</v>
      </c>
      <c r="J155" s="6"/>
    </row>
    <row r="156" spans="1:10" ht="18" customHeight="1">
      <c r="A156" s="36"/>
      <c r="B156" s="32" t="s">
        <v>36</v>
      </c>
      <c r="C156" s="33">
        <v>0</v>
      </c>
      <c r="D156" s="34">
        <v>0</v>
      </c>
      <c r="E156" s="10">
        <f t="shared" si="6"/>
        <v>0</v>
      </c>
      <c r="F156" s="11"/>
      <c r="G156" s="33">
        <v>0</v>
      </c>
      <c r="H156" s="33">
        <v>0</v>
      </c>
      <c r="I156" s="10">
        <f t="shared" si="7"/>
        <v>0</v>
      </c>
      <c r="J156" s="11"/>
    </row>
    <row r="157" spans="1:10" s="7" customFormat="1" ht="48.95" customHeight="1">
      <c r="A157" s="28">
        <v>22</v>
      </c>
      <c r="B157" s="29" t="s">
        <v>13</v>
      </c>
      <c r="C157" s="30">
        <v>32119769.109999999</v>
      </c>
      <c r="D157" s="30">
        <v>27594348.440000001</v>
      </c>
      <c r="E157" s="13">
        <f t="shared" si="6"/>
        <v>-4525420.6699999981</v>
      </c>
      <c r="F157" s="14">
        <v>0.85910793273445174</v>
      </c>
      <c r="G157" s="30">
        <v>0</v>
      </c>
      <c r="H157" s="30">
        <v>0</v>
      </c>
      <c r="I157" s="13">
        <f t="shared" si="7"/>
        <v>0</v>
      </c>
      <c r="J157" s="14"/>
    </row>
    <row r="158" spans="1:10" ht="18" customHeight="1">
      <c r="A158" s="36"/>
      <c r="B158" s="32" t="s">
        <v>42</v>
      </c>
      <c r="C158" s="33">
        <v>0</v>
      </c>
      <c r="D158" s="34">
        <v>0</v>
      </c>
      <c r="E158" s="10">
        <f t="shared" si="6"/>
        <v>0</v>
      </c>
      <c r="F158" s="11"/>
      <c r="G158" s="33">
        <v>0</v>
      </c>
      <c r="H158" s="33">
        <v>0</v>
      </c>
      <c r="I158" s="10">
        <f t="shared" si="7"/>
        <v>0</v>
      </c>
      <c r="J158" s="11"/>
    </row>
    <row r="159" spans="1:10" ht="18" customHeight="1">
      <c r="A159" s="36"/>
      <c r="B159" s="32" t="s">
        <v>35</v>
      </c>
      <c r="C159" s="33">
        <v>32119769.109999999</v>
      </c>
      <c r="D159" s="34">
        <v>27594348.440000001</v>
      </c>
      <c r="E159" s="10">
        <f t="shared" si="6"/>
        <v>-4525420.6699999981</v>
      </c>
      <c r="F159" s="11">
        <v>0.85910793273445174</v>
      </c>
      <c r="G159" s="33">
        <v>0</v>
      </c>
      <c r="H159" s="33">
        <v>0</v>
      </c>
      <c r="I159" s="10">
        <f t="shared" si="7"/>
        <v>0</v>
      </c>
      <c r="J159" s="11"/>
    </row>
    <row r="160" spans="1:10" ht="18" customHeight="1">
      <c r="A160" s="36"/>
      <c r="B160" s="32" t="s">
        <v>37</v>
      </c>
      <c r="C160" s="33">
        <v>0</v>
      </c>
      <c r="D160" s="34">
        <v>0</v>
      </c>
      <c r="E160" s="10">
        <f t="shared" si="6"/>
        <v>0</v>
      </c>
      <c r="F160" s="11"/>
      <c r="G160" s="33">
        <v>0</v>
      </c>
      <c r="H160" s="33">
        <v>0</v>
      </c>
      <c r="I160" s="10">
        <f t="shared" si="7"/>
        <v>0</v>
      </c>
      <c r="J160" s="11"/>
    </row>
    <row r="161" spans="1:10" ht="18" customHeight="1">
      <c r="A161" s="36"/>
      <c r="B161" s="32" t="s">
        <v>41</v>
      </c>
      <c r="C161" s="33">
        <v>0</v>
      </c>
      <c r="D161" s="34">
        <v>0</v>
      </c>
      <c r="E161" s="10">
        <f t="shared" si="6"/>
        <v>0</v>
      </c>
      <c r="F161" s="11"/>
      <c r="G161" s="33">
        <v>0</v>
      </c>
      <c r="H161" s="33">
        <v>0</v>
      </c>
      <c r="I161" s="10">
        <f t="shared" si="7"/>
        <v>0</v>
      </c>
      <c r="J161" s="11"/>
    </row>
    <row r="162" spans="1:10" ht="18" customHeight="1">
      <c r="A162" s="36"/>
      <c r="B162" s="35" t="s">
        <v>40</v>
      </c>
      <c r="C162" s="33">
        <v>0</v>
      </c>
      <c r="D162" s="34">
        <v>0</v>
      </c>
      <c r="E162" s="2">
        <f t="shared" si="6"/>
        <v>0</v>
      </c>
      <c r="F162" s="6"/>
      <c r="G162" s="33">
        <v>0</v>
      </c>
      <c r="H162" s="33">
        <v>0</v>
      </c>
      <c r="I162" s="2">
        <f t="shared" si="7"/>
        <v>0</v>
      </c>
      <c r="J162" s="6"/>
    </row>
    <row r="163" spans="1:10" ht="18" customHeight="1">
      <c r="A163" s="36"/>
      <c r="B163" s="32" t="s">
        <v>36</v>
      </c>
      <c r="C163" s="33">
        <v>0</v>
      </c>
      <c r="D163" s="34">
        <v>0</v>
      </c>
      <c r="E163" s="10">
        <f t="shared" si="6"/>
        <v>0</v>
      </c>
      <c r="F163" s="11"/>
      <c r="G163" s="33">
        <v>0</v>
      </c>
      <c r="H163" s="33">
        <v>0</v>
      </c>
      <c r="I163" s="10">
        <f t="shared" si="7"/>
        <v>0</v>
      </c>
      <c r="J163" s="11"/>
    </row>
    <row r="164" spans="1:10" s="7" customFormat="1" ht="48.95" customHeight="1">
      <c r="A164" s="28">
        <v>23</v>
      </c>
      <c r="B164" s="29" t="s">
        <v>14</v>
      </c>
      <c r="C164" s="30">
        <v>29654270.690000005</v>
      </c>
      <c r="D164" s="30">
        <v>30182353.859999999</v>
      </c>
      <c r="E164" s="13">
        <f t="shared" si="6"/>
        <v>528083.16999999434</v>
      </c>
      <c r="F164" s="14">
        <v>1.0178079972197083</v>
      </c>
      <c r="G164" s="30">
        <v>0</v>
      </c>
      <c r="H164" s="30">
        <v>0</v>
      </c>
      <c r="I164" s="13">
        <f t="shared" si="7"/>
        <v>0</v>
      </c>
      <c r="J164" s="14"/>
    </row>
    <row r="165" spans="1:10" ht="18" customHeight="1">
      <c r="A165" s="36"/>
      <c r="B165" s="32" t="s">
        <v>42</v>
      </c>
      <c r="C165" s="33">
        <v>0</v>
      </c>
      <c r="D165" s="34">
        <v>0</v>
      </c>
      <c r="E165" s="10">
        <f t="shared" si="6"/>
        <v>0</v>
      </c>
      <c r="F165" s="11"/>
      <c r="G165" s="33">
        <v>0</v>
      </c>
      <c r="H165" s="33">
        <v>0</v>
      </c>
      <c r="I165" s="10">
        <f t="shared" si="7"/>
        <v>0</v>
      </c>
      <c r="J165" s="11"/>
    </row>
    <row r="166" spans="1:10" ht="18" customHeight="1">
      <c r="A166" s="36"/>
      <c r="B166" s="32" t="s">
        <v>35</v>
      </c>
      <c r="C166" s="33">
        <v>29654270.690000005</v>
      </c>
      <c r="D166" s="34">
        <v>30182353.859999999</v>
      </c>
      <c r="E166" s="10">
        <f t="shared" si="6"/>
        <v>528083.16999999434</v>
      </c>
      <c r="F166" s="11">
        <v>1.0178079972197083</v>
      </c>
      <c r="G166" s="33">
        <v>0</v>
      </c>
      <c r="H166" s="33">
        <v>0</v>
      </c>
      <c r="I166" s="10">
        <f t="shared" si="7"/>
        <v>0</v>
      </c>
      <c r="J166" s="11"/>
    </row>
    <row r="167" spans="1:10" ht="18" customHeight="1">
      <c r="A167" s="36"/>
      <c r="B167" s="32" t="s">
        <v>37</v>
      </c>
      <c r="C167" s="33">
        <v>0</v>
      </c>
      <c r="D167" s="34">
        <v>0</v>
      </c>
      <c r="E167" s="10">
        <f t="shared" si="6"/>
        <v>0</v>
      </c>
      <c r="F167" s="11"/>
      <c r="G167" s="33">
        <v>0</v>
      </c>
      <c r="H167" s="33">
        <v>0</v>
      </c>
      <c r="I167" s="10">
        <f t="shared" si="7"/>
        <v>0</v>
      </c>
      <c r="J167" s="11"/>
    </row>
    <row r="168" spans="1:10" ht="18" customHeight="1">
      <c r="A168" s="36"/>
      <c r="B168" s="32" t="s">
        <v>41</v>
      </c>
      <c r="C168" s="33">
        <v>0</v>
      </c>
      <c r="D168" s="34">
        <v>0</v>
      </c>
      <c r="E168" s="10">
        <f t="shared" si="6"/>
        <v>0</v>
      </c>
      <c r="F168" s="11"/>
      <c r="G168" s="33">
        <v>0</v>
      </c>
      <c r="H168" s="33">
        <v>0</v>
      </c>
      <c r="I168" s="10">
        <f t="shared" si="7"/>
        <v>0</v>
      </c>
      <c r="J168" s="11"/>
    </row>
    <row r="169" spans="1:10" ht="18" customHeight="1">
      <c r="A169" s="36"/>
      <c r="B169" s="35" t="s">
        <v>40</v>
      </c>
      <c r="C169" s="33">
        <v>0</v>
      </c>
      <c r="D169" s="34">
        <v>0</v>
      </c>
      <c r="E169" s="2">
        <f t="shared" si="6"/>
        <v>0</v>
      </c>
      <c r="F169" s="6"/>
      <c r="G169" s="33">
        <v>0</v>
      </c>
      <c r="H169" s="33">
        <v>0</v>
      </c>
      <c r="I169" s="2">
        <f t="shared" si="7"/>
        <v>0</v>
      </c>
      <c r="J169" s="6"/>
    </row>
    <row r="170" spans="1:10" ht="18" customHeight="1">
      <c r="A170" s="36"/>
      <c r="B170" s="32" t="s">
        <v>36</v>
      </c>
      <c r="C170" s="33">
        <v>0</v>
      </c>
      <c r="D170" s="34">
        <v>0</v>
      </c>
      <c r="E170" s="10">
        <f t="shared" si="6"/>
        <v>0</v>
      </c>
      <c r="F170" s="11"/>
      <c r="G170" s="33">
        <v>0</v>
      </c>
      <c r="H170" s="33">
        <v>0</v>
      </c>
      <c r="I170" s="10">
        <f t="shared" si="7"/>
        <v>0</v>
      </c>
      <c r="J170" s="11"/>
    </row>
    <row r="171" spans="1:10" s="7" customFormat="1" ht="48.95" customHeight="1">
      <c r="A171" s="28">
        <v>24</v>
      </c>
      <c r="B171" s="29" t="s">
        <v>47</v>
      </c>
      <c r="C171" s="30">
        <v>524786663.31999999</v>
      </c>
      <c r="D171" s="30">
        <v>526613254.16000003</v>
      </c>
      <c r="E171" s="13">
        <f t="shared" si="6"/>
        <v>1826590.8400000334</v>
      </c>
      <c r="F171" s="14">
        <v>1.003480635023086</v>
      </c>
      <c r="G171" s="30">
        <v>0</v>
      </c>
      <c r="H171" s="30">
        <v>0</v>
      </c>
      <c r="I171" s="13">
        <f t="shared" si="7"/>
        <v>0</v>
      </c>
      <c r="J171" s="14"/>
    </row>
    <row r="172" spans="1:10" ht="18" customHeight="1">
      <c r="A172" s="36"/>
      <c r="B172" s="32" t="s">
        <v>42</v>
      </c>
      <c r="C172" s="33">
        <v>0</v>
      </c>
      <c r="D172" s="34">
        <v>0</v>
      </c>
      <c r="E172" s="10">
        <f t="shared" si="6"/>
        <v>0</v>
      </c>
      <c r="F172" s="11"/>
      <c r="G172" s="33">
        <v>0</v>
      </c>
      <c r="H172" s="33">
        <v>0</v>
      </c>
      <c r="I172" s="10">
        <f t="shared" si="7"/>
        <v>0</v>
      </c>
      <c r="J172" s="11"/>
    </row>
    <row r="173" spans="1:10" ht="18" customHeight="1">
      <c r="A173" s="36"/>
      <c r="B173" s="32" t="s">
        <v>35</v>
      </c>
      <c r="C173" s="33"/>
      <c r="D173" s="33"/>
      <c r="E173" s="10">
        <f t="shared" si="6"/>
        <v>0</v>
      </c>
      <c r="F173" s="11"/>
      <c r="G173" s="33"/>
      <c r="H173" s="33"/>
      <c r="I173" s="10">
        <f t="shared" si="7"/>
        <v>0</v>
      </c>
      <c r="J173" s="11"/>
    </row>
    <row r="174" spans="1:10" ht="18" customHeight="1">
      <c r="A174" s="36"/>
      <c r="B174" s="32" t="s">
        <v>37</v>
      </c>
      <c r="C174" s="33">
        <v>524786663.31999999</v>
      </c>
      <c r="D174" s="34">
        <v>526613254.16000003</v>
      </c>
      <c r="E174" s="10">
        <f t="shared" si="6"/>
        <v>1826590.8400000334</v>
      </c>
      <c r="F174" s="11">
        <v>1.003480635023086</v>
      </c>
      <c r="G174" s="33">
        <v>0</v>
      </c>
      <c r="H174" s="33">
        <v>0</v>
      </c>
      <c r="I174" s="10">
        <f t="shared" si="7"/>
        <v>0</v>
      </c>
      <c r="J174" s="11"/>
    </row>
    <row r="175" spans="1:10" ht="18" customHeight="1">
      <c r="A175" s="36"/>
      <c r="B175" s="32" t="s">
        <v>41</v>
      </c>
      <c r="C175" s="33">
        <v>0</v>
      </c>
      <c r="D175" s="34">
        <v>0</v>
      </c>
      <c r="E175" s="10">
        <f t="shared" si="6"/>
        <v>0</v>
      </c>
      <c r="F175" s="11"/>
      <c r="G175" s="33">
        <v>0</v>
      </c>
      <c r="H175" s="33">
        <v>0</v>
      </c>
      <c r="I175" s="10">
        <f t="shared" si="7"/>
        <v>0</v>
      </c>
      <c r="J175" s="11"/>
    </row>
    <row r="176" spans="1:10" ht="18" customHeight="1">
      <c r="A176" s="36"/>
      <c r="B176" s="35" t="s">
        <v>40</v>
      </c>
      <c r="C176" s="33">
        <v>0</v>
      </c>
      <c r="D176" s="34">
        <v>0</v>
      </c>
      <c r="E176" s="2">
        <f t="shared" si="6"/>
        <v>0</v>
      </c>
      <c r="F176" s="6"/>
      <c r="G176" s="33">
        <v>0</v>
      </c>
      <c r="H176" s="33">
        <v>0</v>
      </c>
      <c r="I176" s="2">
        <f t="shared" si="7"/>
        <v>0</v>
      </c>
      <c r="J176" s="6"/>
    </row>
    <row r="177" spans="1:10" ht="18" customHeight="1">
      <c r="A177" s="36"/>
      <c r="B177" s="32" t="s">
        <v>36</v>
      </c>
      <c r="C177" s="33">
        <v>0</v>
      </c>
      <c r="D177" s="34">
        <v>0</v>
      </c>
      <c r="E177" s="10">
        <f t="shared" si="6"/>
        <v>0</v>
      </c>
      <c r="F177" s="11"/>
      <c r="G177" s="33">
        <v>0</v>
      </c>
      <c r="H177" s="33">
        <v>0</v>
      </c>
      <c r="I177" s="10">
        <f t="shared" si="7"/>
        <v>0</v>
      </c>
      <c r="J177" s="11"/>
    </row>
    <row r="178" spans="1:10" s="7" customFormat="1" ht="48.95" customHeight="1">
      <c r="A178" s="28">
        <v>25</v>
      </c>
      <c r="B178" s="37" t="s">
        <v>49</v>
      </c>
      <c r="C178" s="30">
        <v>371243610.90999997</v>
      </c>
      <c r="D178" s="30">
        <v>399888263.56</v>
      </c>
      <c r="E178" s="13">
        <f t="shared" si="6"/>
        <v>28644652.650000036</v>
      </c>
      <c r="F178" s="14">
        <v>1.0771586414101126</v>
      </c>
      <c r="G178" s="30">
        <v>0</v>
      </c>
      <c r="H178" s="30">
        <v>0</v>
      </c>
      <c r="I178" s="13">
        <f t="shared" si="7"/>
        <v>0</v>
      </c>
      <c r="J178" s="14"/>
    </row>
    <row r="179" spans="1:10" ht="18" customHeight="1">
      <c r="A179" s="36"/>
      <c r="B179" s="32" t="s">
        <v>42</v>
      </c>
      <c r="C179" s="33">
        <v>41184160.710000001</v>
      </c>
      <c r="D179" s="34">
        <v>33184433.510000002</v>
      </c>
      <c r="E179" s="10">
        <f t="shared" si="6"/>
        <v>-7999727.1999999993</v>
      </c>
      <c r="F179" s="11">
        <v>0.80575718766419901</v>
      </c>
      <c r="G179" s="33">
        <v>0</v>
      </c>
      <c r="H179" s="33">
        <v>0</v>
      </c>
      <c r="I179" s="10">
        <f t="shared" si="7"/>
        <v>0</v>
      </c>
      <c r="J179" s="11"/>
    </row>
    <row r="180" spans="1:10" ht="18" customHeight="1">
      <c r="A180" s="36"/>
      <c r="B180" s="32" t="s">
        <v>35</v>
      </c>
      <c r="C180" s="33">
        <v>2707322.1999999997</v>
      </c>
      <c r="D180" s="34">
        <v>2840925.47</v>
      </c>
      <c r="E180" s="10">
        <f t="shared" si="6"/>
        <v>133603.27000000048</v>
      </c>
      <c r="F180" s="11">
        <v>1.0493488621339568</v>
      </c>
      <c r="G180" s="33">
        <v>0</v>
      </c>
      <c r="H180" s="33">
        <v>0</v>
      </c>
      <c r="I180" s="10">
        <f t="shared" si="7"/>
        <v>0</v>
      </c>
      <c r="J180" s="11"/>
    </row>
    <row r="181" spans="1:10" ht="18" customHeight="1">
      <c r="A181" s="36"/>
      <c r="B181" s="32" t="s">
        <v>37</v>
      </c>
      <c r="C181" s="33">
        <v>0</v>
      </c>
      <c r="D181" s="34">
        <v>0</v>
      </c>
      <c r="E181" s="10">
        <f t="shared" si="6"/>
        <v>0</v>
      </c>
      <c r="F181" s="11"/>
      <c r="G181" s="33">
        <v>0</v>
      </c>
      <c r="H181" s="33">
        <v>0</v>
      </c>
      <c r="I181" s="10">
        <f t="shared" si="7"/>
        <v>0</v>
      </c>
      <c r="J181" s="11"/>
    </row>
    <row r="182" spans="1:10" ht="18" customHeight="1">
      <c r="A182" s="36"/>
      <c r="B182" s="32" t="s">
        <v>41</v>
      </c>
      <c r="C182" s="33">
        <v>289364723.09999996</v>
      </c>
      <c r="D182" s="34">
        <v>325433404.88</v>
      </c>
      <c r="E182" s="10">
        <f t="shared" si="6"/>
        <v>36068681.780000031</v>
      </c>
      <c r="F182" s="11">
        <v>1.1246478195185363</v>
      </c>
      <c r="G182" s="33">
        <v>0</v>
      </c>
      <c r="H182" s="33">
        <v>0</v>
      </c>
      <c r="I182" s="10">
        <f t="shared" si="7"/>
        <v>0</v>
      </c>
      <c r="J182" s="11"/>
    </row>
    <row r="183" spans="1:10" ht="18" customHeight="1">
      <c r="A183" s="36"/>
      <c r="B183" s="35" t="s">
        <v>40</v>
      </c>
      <c r="C183" s="33">
        <v>54294212.740000002</v>
      </c>
      <c r="D183" s="34">
        <v>59127767.479999997</v>
      </c>
      <c r="E183" s="2">
        <f t="shared" si="6"/>
        <v>4833554.7399999946</v>
      </c>
      <c r="F183" s="6">
        <v>1.0890252293213376</v>
      </c>
      <c r="G183" s="33">
        <v>0</v>
      </c>
      <c r="H183" s="33">
        <v>0</v>
      </c>
      <c r="I183" s="2">
        <f t="shared" si="7"/>
        <v>0</v>
      </c>
      <c r="J183" s="6"/>
    </row>
    <row r="184" spans="1:10" ht="18" customHeight="1">
      <c r="A184" s="36"/>
      <c r="B184" s="32" t="s">
        <v>36</v>
      </c>
      <c r="C184" s="33">
        <v>37987404.899999999</v>
      </c>
      <c r="D184" s="34">
        <v>38429499.700000003</v>
      </c>
      <c r="E184" s="10">
        <f t="shared" si="6"/>
        <v>442094.80000000447</v>
      </c>
      <c r="F184" s="11">
        <v>1.011637931076466</v>
      </c>
      <c r="G184" s="33">
        <v>0</v>
      </c>
      <c r="H184" s="33">
        <v>0</v>
      </c>
      <c r="I184" s="10">
        <f t="shared" si="7"/>
        <v>0</v>
      </c>
      <c r="J184" s="11"/>
    </row>
    <row r="185" spans="1:10" s="7" customFormat="1" ht="48.95" customHeight="1">
      <c r="A185" s="28">
        <v>26</v>
      </c>
      <c r="B185" s="29" t="s">
        <v>15</v>
      </c>
      <c r="C185" s="30">
        <v>224038601.09999999</v>
      </c>
      <c r="D185" s="30">
        <v>218078485.36000001</v>
      </c>
      <c r="E185" s="13">
        <f t="shared" si="6"/>
        <v>-5960115.7399999797</v>
      </c>
      <c r="F185" s="14">
        <v>0.97339692485698182</v>
      </c>
      <c r="G185" s="30">
        <v>0</v>
      </c>
      <c r="H185" s="30">
        <v>0</v>
      </c>
      <c r="I185" s="13">
        <f t="shared" si="7"/>
        <v>0</v>
      </c>
      <c r="J185" s="14"/>
    </row>
    <row r="186" spans="1:10" ht="18" customHeight="1">
      <c r="A186" s="36"/>
      <c r="B186" s="32" t="s">
        <v>42</v>
      </c>
      <c r="C186" s="33">
        <v>119150102.54000002</v>
      </c>
      <c r="D186" s="34">
        <v>106285904.2</v>
      </c>
      <c r="E186" s="10">
        <f t="shared" si="6"/>
        <v>-12864198.340000018</v>
      </c>
      <c r="F186" s="11">
        <v>0.89203367797622024</v>
      </c>
      <c r="G186" s="33">
        <v>0</v>
      </c>
      <c r="H186" s="33">
        <v>0</v>
      </c>
      <c r="I186" s="10">
        <f t="shared" si="7"/>
        <v>0</v>
      </c>
      <c r="J186" s="11"/>
    </row>
    <row r="187" spans="1:10" ht="18" customHeight="1">
      <c r="A187" s="36"/>
      <c r="B187" s="32" t="s">
        <v>35</v>
      </c>
      <c r="C187" s="33">
        <v>12005118</v>
      </c>
      <c r="D187" s="34">
        <v>11557395.640000001</v>
      </c>
      <c r="E187" s="10">
        <f t="shared" si="6"/>
        <v>-447722.3599999994</v>
      </c>
      <c r="F187" s="11">
        <v>0.96270570934829636</v>
      </c>
      <c r="G187" s="33">
        <v>0</v>
      </c>
      <c r="H187" s="33">
        <v>0</v>
      </c>
      <c r="I187" s="10">
        <f t="shared" si="7"/>
        <v>0</v>
      </c>
      <c r="J187" s="11"/>
    </row>
    <row r="188" spans="1:10" ht="18" customHeight="1">
      <c r="A188" s="36"/>
      <c r="B188" s="32" t="s">
        <v>37</v>
      </c>
      <c r="C188" s="33">
        <v>24799680.599999998</v>
      </c>
      <c r="D188" s="34">
        <v>25619993.34</v>
      </c>
      <c r="E188" s="10">
        <f t="shared" si="6"/>
        <v>820312.74000000209</v>
      </c>
      <c r="F188" s="11">
        <v>1.0330775526197704</v>
      </c>
      <c r="G188" s="33">
        <v>0</v>
      </c>
      <c r="H188" s="33">
        <v>0</v>
      </c>
      <c r="I188" s="10">
        <f t="shared" si="7"/>
        <v>0</v>
      </c>
      <c r="J188" s="11"/>
    </row>
    <row r="189" spans="1:10" ht="18" customHeight="1">
      <c r="A189" s="36"/>
      <c r="B189" s="32" t="s">
        <v>41</v>
      </c>
      <c r="C189" s="33">
        <v>55427891.199999988</v>
      </c>
      <c r="D189" s="34">
        <v>60391320.789999999</v>
      </c>
      <c r="E189" s="10">
        <f t="shared" si="6"/>
        <v>4963429.590000011</v>
      </c>
      <c r="F189" s="11">
        <v>1.0895475090706683</v>
      </c>
      <c r="G189" s="33">
        <v>0</v>
      </c>
      <c r="H189" s="33">
        <v>0</v>
      </c>
      <c r="I189" s="10">
        <f t="shared" si="7"/>
        <v>0</v>
      </c>
      <c r="J189" s="11"/>
    </row>
    <row r="190" spans="1:10" ht="18" customHeight="1">
      <c r="A190" s="36"/>
      <c r="B190" s="35" t="s">
        <v>40</v>
      </c>
      <c r="C190" s="33">
        <v>0</v>
      </c>
      <c r="D190" s="34">
        <v>0</v>
      </c>
      <c r="E190" s="2">
        <f t="shared" si="6"/>
        <v>0</v>
      </c>
      <c r="F190" s="6"/>
      <c r="G190" s="33">
        <v>0</v>
      </c>
      <c r="H190" s="33">
        <v>0</v>
      </c>
      <c r="I190" s="2">
        <f t="shared" si="7"/>
        <v>0</v>
      </c>
      <c r="J190" s="6"/>
    </row>
    <row r="191" spans="1:10" ht="18" customHeight="1">
      <c r="A191" s="36"/>
      <c r="B191" s="32" t="s">
        <v>36</v>
      </c>
      <c r="C191" s="33">
        <v>12655808.76</v>
      </c>
      <c r="D191" s="34">
        <v>14223871.390000001</v>
      </c>
      <c r="E191" s="10">
        <f t="shared" si="6"/>
        <v>1568062.6300000008</v>
      </c>
      <c r="F191" s="11">
        <v>1.1239006261659095</v>
      </c>
      <c r="G191" s="33">
        <v>0</v>
      </c>
      <c r="H191" s="33">
        <v>0</v>
      </c>
      <c r="I191" s="10">
        <f t="shared" si="7"/>
        <v>0</v>
      </c>
      <c r="J191" s="11"/>
    </row>
    <row r="192" spans="1:10" s="7" customFormat="1" ht="48.95" customHeight="1">
      <c r="A192" s="28">
        <v>27</v>
      </c>
      <c r="B192" s="29" t="s">
        <v>16</v>
      </c>
      <c r="C192" s="30">
        <v>618448549.78000009</v>
      </c>
      <c r="D192" s="30">
        <v>577844989.38</v>
      </c>
      <c r="E192" s="13">
        <f t="shared" si="6"/>
        <v>-40603560.400000095</v>
      </c>
      <c r="F192" s="14">
        <v>0.93434609812822111</v>
      </c>
      <c r="G192" s="30">
        <v>0</v>
      </c>
      <c r="H192" s="30">
        <v>0</v>
      </c>
      <c r="I192" s="13">
        <f t="shared" si="7"/>
        <v>0</v>
      </c>
      <c r="J192" s="14"/>
    </row>
    <row r="193" spans="1:10" ht="18" customHeight="1">
      <c r="A193" s="36"/>
      <c r="B193" s="32" t="s">
        <v>42</v>
      </c>
      <c r="C193" s="33">
        <v>258698199.59999999</v>
      </c>
      <c r="D193" s="34">
        <v>232117980.22999999</v>
      </c>
      <c r="E193" s="10">
        <f t="shared" si="6"/>
        <v>-26580219.370000005</v>
      </c>
      <c r="F193" s="11">
        <v>0.8972539452879903</v>
      </c>
      <c r="G193" s="33">
        <v>0</v>
      </c>
      <c r="H193" s="33">
        <v>0</v>
      </c>
      <c r="I193" s="10">
        <f t="shared" si="7"/>
        <v>0</v>
      </c>
      <c r="J193" s="11"/>
    </row>
    <row r="194" spans="1:10" ht="18" customHeight="1">
      <c r="A194" s="36"/>
      <c r="B194" s="32" t="s">
        <v>35</v>
      </c>
      <c r="C194" s="33">
        <v>36109964.360000007</v>
      </c>
      <c r="D194" s="34">
        <v>31749078.52</v>
      </c>
      <c r="E194" s="10">
        <f t="shared" si="6"/>
        <v>-4360885.8400000073</v>
      </c>
      <c r="F194" s="11">
        <v>0.87923317241401988</v>
      </c>
      <c r="G194" s="33">
        <v>0</v>
      </c>
      <c r="H194" s="33">
        <v>0</v>
      </c>
      <c r="I194" s="10">
        <f t="shared" si="7"/>
        <v>0</v>
      </c>
      <c r="J194" s="11"/>
    </row>
    <row r="195" spans="1:10" ht="18" customHeight="1">
      <c r="A195" s="36"/>
      <c r="B195" s="32" t="s">
        <v>37</v>
      </c>
      <c r="C195" s="33">
        <v>62623319.780000001</v>
      </c>
      <c r="D195" s="34">
        <v>62517082.909999996</v>
      </c>
      <c r="E195" s="10">
        <f t="shared" si="6"/>
        <v>-106236.87000000477</v>
      </c>
      <c r="F195" s="11">
        <v>0.99830355735893239</v>
      </c>
      <c r="G195" s="33">
        <v>0</v>
      </c>
      <c r="H195" s="33">
        <v>0</v>
      </c>
      <c r="I195" s="10">
        <f t="shared" si="7"/>
        <v>0</v>
      </c>
      <c r="J195" s="11"/>
    </row>
    <row r="196" spans="1:10" ht="18" customHeight="1">
      <c r="A196" s="36"/>
      <c r="B196" s="32" t="s">
        <v>41</v>
      </c>
      <c r="C196" s="33">
        <v>202297833.39000005</v>
      </c>
      <c r="D196" s="34">
        <v>192308713.15000001</v>
      </c>
      <c r="E196" s="10">
        <f t="shared" si="6"/>
        <v>-9989120.2400000393</v>
      </c>
      <c r="F196" s="11">
        <v>0.95062171416960994</v>
      </c>
      <c r="G196" s="33">
        <v>0</v>
      </c>
      <c r="H196" s="33">
        <v>0</v>
      </c>
      <c r="I196" s="10">
        <f t="shared" si="7"/>
        <v>0</v>
      </c>
      <c r="J196" s="11"/>
    </row>
    <row r="197" spans="1:10" ht="18" customHeight="1">
      <c r="A197" s="36"/>
      <c r="B197" s="35" t="s">
        <v>40</v>
      </c>
      <c r="C197" s="33">
        <v>0</v>
      </c>
      <c r="D197" s="34">
        <v>0</v>
      </c>
      <c r="E197" s="2">
        <f t="shared" si="6"/>
        <v>0</v>
      </c>
      <c r="F197" s="6"/>
      <c r="G197" s="33">
        <v>0</v>
      </c>
      <c r="H197" s="33">
        <v>0</v>
      </c>
      <c r="I197" s="2">
        <f t="shared" si="7"/>
        <v>0</v>
      </c>
      <c r="J197" s="6"/>
    </row>
    <row r="198" spans="1:10" ht="18" customHeight="1">
      <c r="A198" s="36"/>
      <c r="B198" s="32" t="s">
        <v>36</v>
      </c>
      <c r="C198" s="33">
        <v>58719232.649999984</v>
      </c>
      <c r="D198" s="34">
        <v>59152134.57</v>
      </c>
      <c r="E198" s="10">
        <f t="shared" si="6"/>
        <v>432901.92000001669</v>
      </c>
      <c r="F198" s="11">
        <v>1.0073724042441146</v>
      </c>
      <c r="G198" s="33">
        <v>0</v>
      </c>
      <c r="H198" s="33">
        <v>0</v>
      </c>
      <c r="I198" s="10">
        <f t="shared" si="7"/>
        <v>0</v>
      </c>
      <c r="J198" s="11"/>
    </row>
    <row r="199" spans="1:10" s="7" customFormat="1" ht="48.95" customHeight="1">
      <c r="A199" s="28">
        <v>28</v>
      </c>
      <c r="B199" s="29" t="s">
        <v>50</v>
      </c>
      <c r="C199" s="30">
        <v>57224506.629999995</v>
      </c>
      <c r="D199" s="30">
        <v>52218162.230000004</v>
      </c>
      <c r="E199" s="13">
        <f t="shared" si="6"/>
        <v>-5006344.3999999911</v>
      </c>
      <c r="F199" s="14">
        <v>0.9125139788033505</v>
      </c>
      <c r="G199" s="30">
        <v>0</v>
      </c>
      <c r="H199" s="30">
        <v>0</v>
      </c>
      <c r="I199" s="13">
        <f t="shared" si="7"/>
        <v>0</v>
      </c>
      <c r="J199" s="14"/>
    </row>
    <row r="200" spans="1:10" ht="18" customHeight="1">
      <c r="A200" s="36"/>
      <c r="B200" s="32" t="s">
        <v>42</v>
      </c>
      <c r="C200" s="33">
        <v>30923486.880000003</v>
      </c>
      <c r="D200" s="34">
        <v>29874746.149999999</v>
      </c>
      <c r="E200" s="10">
        <f t="shared" si="6"/>
        <v>-1048740.7300000042</v>
      </c>
      <c r="F200" s="11">
        <v>0.96608594839030637</v>
      </c>
      <c r="G200" s="33">
        <v>0</v>
      </c>
      <c r="H200" s="33">
        <v>0</v>
      </c>
      <c r="I200" s="10">
        <f t="shared" si="7"/>
        <v>0</v>
      </c>
      <c r="J200" s="11"/>
    </row>
    <row r="201" spans="1:10" ht="18" customHeight="1">
      <c r="A201" s="36"/>
      <c r="B201" s="32" t="s">
        <v>35</v>
      </c>
      <c r="C201" s="33">
        <v>7959632</v>
      </c>
      <c r="D201" s="34">
        <v>6923742.3899999997</v>
      </c>
      <c r="E201" s="10">
        <f t="shared" si="6"/>
        <v>-1035889.6100000003</v>
      </c>
      <c r="F201" s="11">
        <v>0.86985709766481667</v>
      </c>
      <c r="G201" s="33">
        <v>0</v>
      </c>
      <c r="H201" s="33">
        <v>0</v>
      </c>
      <c r="I201" s="10">
        <f t="shared" si="7"/>
        <v>0</v>
      </c>
      <c r="J201" s="11"/>
    </row>
    <row r="202" spans="1:10" ht="18" customHeight="1">
      <c r="A202" s="36"/>
      <c r="B202" s="32" t="s">
        <v>37</v>
      </c>
      <c r="C202" s="33">
        <v>0</v>
      </c>
      <c r="D202" s="34">
        <v>0</v>
      </c>
      <c r="E202" s="10">
        <f t="shared" ref="E202:E265" si="8">D202-C202</f>
        <v>0</v>
      </c>
      <c r="F202" s="11"/>
      <c r="G202" s="33">
        <v>0</v>
      </c>
      <c r="H202" s="33">
        <v>0</v>
      </c>
      <c r="I202" s="10">
        <f t="shared" ref="I202:I265" si="9">H202-G202</f>
        <v>0</v>
      </c>
      <c r="J202" s="11"/>
    </row>
    <row r="203" spans="1:10" ht="18" customHeight="1">
      <c r="A203" s="36"/>
      <c r="B203" s="32" t="s">
        <v>41</v>
      </c>
      <c r="C203" s="33">
        <v>10306902.059999999</v>
      </c>
      <c r="D203" s="34">
        <v>6759775.3499999996</v>
      </c>
      <c r="E203" s="10">
        <f t="shared" si="8"/>
        <v>-3547126.709999999</v>
      </c>
      <c r="F203" s="11">
        <v>0.6558493823506848</v>
      </c>
      <c r="G203" s="33">
        <v>0</v>
      </c>
      <c r="H203" s="33">
        <v>0</v>
      </c>
      <c r="I203" s="10">
        <f t="shared" si="9"/>
        <v>0</v>
      </c>
      <c r="J203" s="11"/>
    </row>
    <row r="204" spans="1:10" ht="18" customHeight="1">
      <c r="A204" s="36"/>
      <c r="B204" s="35" t="s">
        <v>40</v>
      </c>
      <c r="C204" s="33">
        <v>0</v>
      </c>
      <c r="D204" s="34">
        <v>0</v>
      </c>
      <c r="E204" s="2">
        <f t="shared" si="8"/>
        <v>0</v>
      </c>
      <c r="F204" s="6"/>
      <c r="G204" s="33">
        <v>0</v>
      </c>
      <c r="H204" s="33">
        <v>0</v>
      </c>
      <c r="I204" s="2">
        <f t="shared" si="9"/>
        <v>0</v>
      </c>
      <c r="J204" s="6"/>
    </row>
    <row r="205" spans="1:10" ht="18" customHeight="1">
      <c r="A205" s="36"/>
      <c r="B205" s="32" t="s">
        <v>36</v>
      </c>
      <c r="C205" s="33">
        <v>8034485.6900000004</v>
      </c>
      <c r="D205" s="34">
        <v>8659898.3399999999</v>
      </c>
      <c r="E205" s="10">
        <f t="shared" si="8"/>
        <v>625412.64999999944</v>
      </c>
      <c r="F205" s="11">
        <v>1.0778410310417765</v>
      </c>
      <c r="G205" s="33">
        <v>0</v>
      </c>
      <c r="H205" s="33">
        <v>0</v>
      </c>
      <c r="I205" s="10">
        <f t="shared" si="9"/>
        <v>0</v>
      </c>
      <c r="J205" s="11"/>
    </row>
    <row r="206" spans="1:10" s="7" customFormat="1" ht="48.95" customHeight="1">
      <c r="A206" s="28">
        <v>29</v>
      </c>
      <c r="B206" s="29" t="s">
        <v>17</v>
      </c>
      <c r="C206" s="30">
        <v>8530991.8099999987</v>
      </c>
      <c r="D206" s="30">
        <v>7332495.4699999997</v>
      </c>
      <c r="E206" s="13">
        <f t="shared" si="8"/>
        <v>-1198496.3399999989</v>
      </c>
      <c r="F206" s="14">
        <v>0.85951266081452271</v>
      </c>
      <c r="G206" s="30">
        <v>0</v>
      </c>
      <c r="H206" s="30">
        <v>0</v>
      </c>
      <c r="I206" s="13">
        <f t="shared" si="9"/>
        <v>0</v>
      </c>
      <c r="J206" s="14"/>
    </row>
    <row r="207" spans="1:10" ht="18" customHeight="1">
      <c r="A207" s="36"/>
      <c r="B207" s="32" t="s">
        <v>42</v>
      </c>
      <c r="C207" s="33">
        <v>7063061.7299999995</v>
      </c>
      <c r="D207" s="34">
        <v>6235879.25</v>
      </c>
      <c r="E207" s="10">
        <f t="shared" si="8"/>
        <v>-827182.47999999952</v>
      </c>
      <c r="F207" s="11">
        <v>0.88288613187584308</v>
      </c>
      <c r="G207" s="33">
        <v>0</v>
      </c>
      <c r="H207" s="33">
        <v>0</v>
      </c>
      <c r="I207" s="10">
        <f t="shared" si="9"/>
        <v>0</v>
      </c>
      <c r="J207" s="11"/>
    </row>
    <row r="208" spans="1:10" ht="18" customHeight="1">
      <c r="A208" s="36"/>
      <c r="B208" s="32" t="s">
        <v>35</v>
      </c>
      <c r="C208" s="33">
        <v>1152052</v>
      </c>
      <c r="D208" s="34">
        <v>796213.26</v>
      </c>
      <c r="E208" s="10">
        <f t="shared" si="8"/>
        <v>-355838.74</v>
      </c>
      <c r="F208" s="11">
        <v>0.69112614708363862</v>
      </c>
      <c r="G208" s="33">
        <v>0</v>
      </c>
      <c r="H208" s="33">
        <v>0</v>
      </c>
      <c r="I208" s="10">
        <f t="shared" si="9"/>
        <v>0</v>
      </c>
      <c r="J208" s="11"/>
    </row>
    <row r="209" spans="1:10" ht="18" customHeight="1">
      <c r="A209" s="36"/>
      <c r="B209" s="32" t="s">
        <v>37</v>
      </c>
      <c r="C209" s="33">
        <v>0</v>
      </c>
      <c r="D209" s="34">
        <v>0</v>
      </c>
      <c r="E209" s="10">
        <f t="shared" si="8"/>
        <v>0</v>
      </c>
      <c r="F209" s="11"/>
      <c r="G209" s="33">
        <v>0</v>
      </c>
      <c r="H209" s="33">
        <v>0</v>
      </c>
      <c r="I209" s="10">
        <f t="shared" si="9"/>
        <v>0</v>
      </c>
      <c r="J209" s="11"/>
    </row>
    <row r="210" spans="1:10" ht="18" customHeight="1">
      <c r="A210" s="36"/>
      <c r="B210" s="32" t="s">
        <v>41</v>
      </c>
      <c r="C210" s="33">
        <v>0</v>
      </c>
      <c r="D210" s="34">
        <v>0</v>
      </c>
      <c r="E210" s="10">
        <f t="shared" si="8"/>
        <v>0</v>
      </c>
      <c r="F210" s="11"/>
      <c r="G210" s="33">
        <v>0</v>
      </c>
      <c r="H210" s="33">
        <v>0</v>
      </c>
      <c r="I210" s="10">
        <f t="shared" si="9"/>
        <v>0</v>
      </c>
      <c r="J210" s="11"/>
    </row>
    <row r="211" spans="1:10" ht="18" customHeight="1">
      <c r="A211" s="36"/>
      <c r="B211" s="35" t="s">
        <v>40</v>
      </c>
      <c r="C211" s="33">
        <v>0</v>
      </c>
      <c r="D211" s="34">
        <v>0</v>
      </c>
      <c r="E211" s="2">
        <f t="shared" si="8"/>
        <v>0</v>
      </c>
      <c r="F211" s="6"/>
      <c r="G211" s="33">
        <v>0</v>
      </c>
      <c r="H211" s="33">
        <v>0</v>
      </c>
      <c r="I211" s="2">
        <f t="shared" si="9"/>
        <v>0</v>
      </c>
      <c r="J211" s="6"/>
    </row>
    <row r="212" spans="1:10" ht="18" customHeight="1">
      <c r="A212" s="36"/>
      <c r="B212" s="32" t="s">
        <v>36</v>
      </c>
      <c r="C212" s="33">
        <v>315878.08</v>
      </c>
      <c r="D212" s="34">
        <v>300402.96000000002</v>
      </c>
      <c r="E212" s="10">
        <f t="shared" si="8"/>
        <v>-15475.119999999995</v>
      </c>
      <c r="F212" s="11">
        <v>0.9510091994987433</v>
      </c>
      <c r="G212" s="33">
        <v>0</v>
      </c>
      <c r="H212" s="33">
        <v>0</v>
      </c>
      <c r="I212" s="10">
        <f t="shared" si="9"/>
        <v>0</v>
      </c>
      <c r="J212" s="11"/>
    </row>
    <row r="213" spans="1:10" s="7" customFormat="1" ht="48.95" customHeight="1">
      <c r="A213" s="28">
        <v>30</v>
      </c>
      <c r="B213" s="29" t="s">
        <v>18</v>
      </c>
      <c r="C213" s="30">
        <v>12142328.279999997</v>
      </c>
      <c r="D213" s="30">
        <v>10068257.300000001</v>
      </c>
      <c r="E213" s="13">
        <f t="shared" si="8"/>
        <v>-2074070.9799999967</v>
      </c>
      <c r="F213" s="14">
        <v>0.82918671508690278</v>
      </c>
      <c r="G213" s="30">
        <v>0</v>
      </c>
      <c r="H213" s="30">
        <v>0</v>
      </c>
      <c r="I213" s="13">
        <f t="shared" si="9"/>
        <v>0</v>
      </c>
      <c r="J213" s="14"/>
    </row>
    <row r="214" spans="1:10" ht="18" customHeight="1">
      <c r="A214" s="36"/>
      <c r="B214" s="32" t="s">
        <v>42</v>
      </c>
      <c r="C214" s="33">
        <v>6562773.669999999</v>
      </c>
      <c r="D214" s="34">
        <v>5195889.91</v>
      </c>
      <c r="E214" s="10">
        <f t="shared" si="8"/>
        <v>-1366883.7599999988</v>
      </c>
      <c r="F214" s="11">
        <v>0.79172163650129368</v>
      </c>
      <c r="G214" s="33">
        <v>0</v>
      </c>
      <c r="H214" s="33">
        <v>0</v>
      </c>
      <c r="I214" s="10">
        <f t="shared" si="9"/>
        <v>0</v>
      </c>
      <c r="J214" s="11"/>
    </row>
    <row r="215" spans="1:10" ht="18" customHeight="1">
      <c r="A215" s="36"/>
      <c r="B215" s="32" t="s">
        <v>35</v>
      </c>
      <c r="C215" s="33">
        <v>602209</v>
      </c>
      <c r="D215" s="34">
        <v>515859.46</v>
      </c>
      <c r="E215" s="10">
        <f t="shared" si="8"/>
        <v>-86349.539999999979</v>
      </c>
      <c r="F215" s="11">
        <v>0.85661200679498317</v>
      </c>
      <c r="G215" s="33">
        <v>0</v>
      </c>
      <c r="H215" s="33">
        <v>0</v>
      </c>
      <c r="I215" s="10">
        <f t="shared" si="9"/>
        <v>0</v>
      </c>
      <c r="J215" s="11"/>
    </row>
    <row r="216" spans="1:10" ht="18" customHeight="1">
      <c r="A216" s="36"/>
      <c r="B216" s="32" t="s">
        <v>37</v>
      </c>
      <c r="C216" s="33">
        <v>0</v>
      </c>
      <c r="D216" s="34">
        <v>0</v>
      </c>
      <c r="E216" s="10">
        <f t="shared" si="8"/>
        <v>0</v>
      </c>
      <c r="F216" s="11"/>
      <c r="G216" s="33">
        <v>0</v>
      </c>
      <c r="H216" s="33">
        <v>0</v>
      </c>
      <c r="I216" s="10">
        <f t="shared" si="9"/>
        <v>0</v>
      </c>
      <c r="J216" s="11"/>
    </row>
    <row r="217" spans="1:10" ht="18" customHeight="1">
      <c r="A217" s="36"/>
      <c r="B217" s="32" t="s">
        <v>41</v>
      </c>
      <c r="C217" s="33">
        <v>4422858.4899999993</v>
      </c>
      <c r="D217" s="34">
        <v>4177785.96</v>
      </c>
      <c r="E217" s="10">
        <f t="shared" si="8"/>
        <v>-245072.52999999933</v>
      </c>
      <c r="F217" s="11">
        <v>0.94458956112792125</v>
      </c>
      <c r="G217" s="33">
        <v>0</v>
      </c>
      <c r="H217" s="33">
        <v>0</v>
      </c>
      <c r="I217" s="10">
        <f t="shared" si="9"/>
        <v>0</v>
      </c>
      <c r="J217" s="11"/>
    </row>
    <row r="218" spans="1:10" ht="18" customHeight="1">
      <c r="A218" s="36"/>
      <c r="B218" s="35" t="s">
        <v>40</v>
      </c>
      <c r="C218" s="33">
        <v>0</v>
      </c>
      <c r="D218" s="34">
        <v>0</v>
      </c>
      <c r="E218" s="2">
        <f t="shared" si="8"/>
        <v>0</v>
      </c>
      <c r="F218" s="6"/>
      <c r="G218" s="33">
        <v>0</v>
      </c>
      <c r="H218" s="33">
        <v>0</v>
      </c>
      <c r="I218" s="2">
        <f t="shared" si="9"/>
        <v>0</v>
      </c>
      <c r="J218" s="6"/>
    </row>
    <row r="219" spans="1:10" ht="18" customHeight="1">
      <c r="A219" s="36"/>
      <c r="B219" s="32" t="s">
        <v>36</v>
      </c>
      <c r="C219" s="33">
        <v>554487.12000000011</v>
      </c>
      <c r="D219" s="34">
        <v>178721.97</v>
      </c>
      <c r="E219" s="10">
        <f t="shared" si="8"/>
        <v>-375765.15000000014</v>
      </c>
      <c r="F219" s="11">
        <v>0.32231942556213022</v>
      </c>
      <c r="G219" s="33">
        <v>0</v>
      </c>
      <c r="H219" s="33">
        <v>0</v>
      </c>
      <c r="I219" s="10">
        <f t="shared" si="9"/>
        <v>0</v>
      </c>
      <c r="J219" s="11"/>
    </row>
    <row r="220" spans="1:10" s="7" customFormat="1" ht="88.5" customHeight="1">
      <c r="A220" s="28">
        <v>31</v>
      </c>
      <c r="B220" s="29" t="s">
        <v>19</v>
      </c>
      <c r="C220" s="30">
        <v>5103608.01</v>
      </c>
      <c r="D220" s="30">
        <v>4365886.9000000004</v>
      </c>
      <c r="E220" s="13">
        <f t="shared" si="8"/>
        <v>-737721.1099999994</v>
      </c>
      <c r="F220" s="14">
        <v>0.85545106353103328</v>
      </c>
      <c r="G220" s="30">
        <v>0</v>
      </c>
      <c r="H220" s="30">
        <v>0</v>
      </c>
      <c r="I220" s="13">
        <f t="shared" si="9"/>
        <v>0</v>
      </c>
      <c r="J220" s="14"/>
    </row>
    <row r="221" spans="1:10" ht="18" customHeight="1">
      <c r="A221" s="36"/>
      <c r="B221" s="32" t="s">
        <v>42</v>
      </c>
      <c r="C221" s="33">
        <v>2550896.9000000004</v>
      </c>
      <c r="D221" s="34">
        <v>2005960.89</v>
      </c>
      <c r="E221" s="10">
        <f t="shared" si="8"/>
        <v>-544936.01000000047</v>
      </c>
      <c r="F221" s="11">
        <v>0.78637474137037822</v>
      </c>
      <c r="G221" s="33">
        <v>0</v>
      </c>
      <c r="H221" s="33">
        <v>0</v>
      </c>
      <c r="I221" s="10">
        <f t="shared" si="9"/>
        <v>0</v>
      </c>
      <c r="J221" s="11"/>
    </row>
    <row r="222" spans="1:10" ht="18" customHeight="1">
      <c r="A222" s="36"/>
      <c r="B222" s="32" t="s">
        <v>35</v>
      </c>
      <c r="C222" s="33">
        <v>92949.650000000009</v>
      </c>
      <c r="D222" s="34">
        <v>78565.2</v>
      </c>
      <c r="E222" s="10">
        <f t="shared" si="8"/>
        <v>-14384.450000000012</v>
      </c>
      <c r="F222" s="11">
        <v>0.84524471044269656</v>
      </c>
      <c r="G222" s="33">
        <v>0</v>
      </c>
      <c r="H222" s="33">
        <v>0</v>
      </c>
      <c r="I222" s="10">
        <f t="shared" si="9"/>
        <v>0</v>
      </c>
      <c r="J222" s="11"/>
    </row>
    <row r="223" spans="1:10" ht="18" customHeight="1">
      <c r="A223" s="36"/>
      <c r="B223" s="32" t="s">
        <v>37</v>
      </c>
      <c r="C223" s="33">
        <v>0</v>
      </c>
      <c r="D223" s="34">
        <v>0</v>
      </c>
      <c r="E223" s="10">
        <f t="shared" si="8"/>
        <v>0</v>
      </c>
      <c r="F223" s="11"/>
      <c r="G223" s="33">
        <v>0</v>
      </c>
      <c r="H223" s="33">
        <v>0</v>
      </c>
      <c r="I223" s="10">
        <f t="shared" si="9"/>
        <v>0</v>
      </c>
      <c r="J223" s="11"/>
    </row>
    <row r="224" spans="1:10" ht="18" customHeight="1">
      <c r="A224" s="36"/>
      <c r="B224" s="32" t="s">
        <v>41</v>
      </c>
      <c r="C224" s="33">
        <v>0</v>
      </c>
      <c r="D224" s="34">
        <v>0</v>
      </c>
      <c r="E224" s="10">
        <f t="shared" si="8"/>
        <v>0</v>
      </c>
      <c r="F224" s="11"/>
      <c r="G224" s="33">
        <v>0</v>
      </c>
      <c r="H224" s="33">
        <v>0</v>
      </c>
      <c r="I224" s="10">
        <f t="shared" si="9"/>
        <v>0</v>
      </c>
      <c r="J224" s="11"/>
    </row>
    <row r="225" spans="1:10" ht="18" customHeight="1">
      <c r="A225" s="36"/>
      <c r="B225" s="35" t="s">
        <v>40</v>
      </c>
      <c r="C225" s="33">
        <v>0</v>
      </c>
      <c r="D225" s="34">
        <v>0</v>
      </c>
      <c r="E225" s="2">
        <f t="shared" si="8"/>
        <v>0</v>
      </c>
      <c r="F225" s="6"/>
      <c r="G225" s="33">
        <v>0</v>
      </c>
      <c r="H225" s="33">
        <v>0</v>
      </c>
      <c r="I225" s="2">
        <f t="shared" si="9"/>
        <v>0</v>
      </c>
      <c r="J225" s="6"/>
    </row>
    <row r="226" spans="1:10" ht="18" customHeight="1">
      <c r="A226" s="36"/>
      <c r="B226" s="32" t="s">
        <v>36</v>
      </c>
      <c r="C226" s="33">
        <v>2459761.46</v>
      </c>
      <c r="D226" s="34">
        <v>2281360.81</v>
      </c>
      <c r="E226" s="10">
        <f t="shared" si="8"/>
        <v>-178400.64999999991</v>
      </c>
      <c r="F226" s="11">
        <v>0.92747237774836921</v>
      </c>
      <c r="G226" s="33">
        <v>0</v>
      </c>
      <c r="H226" s="33">
        <v>0</v>
      </c>
      <c r="I226" s="10">
        <f t="shared" si="9"/>
        <v>0</v>
      </c>
      <c r="J226" s="11"/>
    </row>
    <row r="227" spans="1:10" s="7" customFormat="1" ht="48.95" customHeight="1">
      <c r="A227" s="28">
        <v>32</v>
      </c>
      <c r="B227" s="29" t="s">
        <v>62</v>
      </c>
      <c r="C227" s="30">
        <v>24806929.510000002</v>
      </c>
      <c r="D227" s="30">
        <v>22213361.32</v>
      </c>
      <c r="E227" s="13">
        <f t="shared" si="8"/>
        <v>-2593568.1900000013</v>
      </c>
      <c r="F227" s="14">
        <v>0.89544985045591796</v>
      </c>
      <c r="G227" s="30">
        <v>0</v>
      </c>
      <c r="H227" s="30">
        <v>0</v>
      </c>
      <c r="I227" s="13">
        <f t="shared" si="9"/>
        <v>0</v>
      </c>
      <c r="J227" s="14"/>
    </row>
    <row r="228" spans="1:10" ht="18" customHeight="1">
      <c r="A228" s="36"/>
      <c r="B228" s="32" t="s">
        <v>42</v>
      </c>
      <c r="C228" s="33">
        <v>15307595.830000002</v>
      </c>
      <c r="D228" s="34">
        <v>13626648.27</v>
      </c>
      <c r="E228" s="10">
        <f t="shared" si="8"/>
        <v>-1680947.5600000024</v>
      </c>
      <c r="F228" s="11">
        <v>0.8901886632840369</v>
      </c>
      <c r="G228" s="33">
        <v>0</v>
      </c>
      <c r="H228" s="33">
        <v>0</v>
      </c>
      <c r="I228" s="10">
        <f t="shared" si="9"/>
        <v>0</v>
      </c>
      <c r="J228" s="11"/>
    </row>
    <row r="229" spans="1:10" ht="18" customHeight="1">
      <c r="A229" s="36"/>
      <c r="B229" s="32" t="s">
        <v>35</v>
      </c>
      <c r="C229" s="33">
        <v>2304104</v>
      </c>
      <c r="D229" s="34">
        <v>2174871.08</v>
      </c>
      <c r="E229" s="10">
        <f t="shared" si="8"/>
        <v>-129232.91999999993</v>
      </c>
      <c r="F229" s="11">
        <v>0.94391185467322658</v>
      </c>
      <c r="G229" s="33">
        <v>0</v>
      </c>
      <c r="H229" s="33">
        <v>0</v>
      </c>
      <c r="I229" s="10">
        <f t="shared" si="9"/>
        <v>0</v>
      </c>
      <c r="J229" s="11"/>
    </row>
    <row r="230" spans="1:10" ht="18" customHeight="1">
      <c r="A230" s="36"/>
      <c r="B230" s="32" t="s">
        <v>37</v>
      </c>
      <c r="C230" s="33"/>
      <c r="D230" s="34"/>
      <c r="E230" s="10">
        <f t="shared" si="8"/>
        <v>0</v>
      </c>
      <c r="F230" s="11"/>
      <c r="G230" s="33"/>
      <c r="H230" s="33"/>
      <c r="I230" s="10">
        <f t="shared" si="9"/>
        <v>0</v>
      </c>
      <c r="J230" s="11"/>
    </row>
    <row r="231" spans="1:10" ht="18" customHeight="1">
      <c r="A231" s="36"/>
      <c r="B231" s="32" t="s">
        <v>41</v>
      </c>
      <c r="C231" s="33">
        <v>0</v>
      </c>
      <c r="D231" s="34">
        <v>0</v>
      </c>
      <c r="E231" s="10">
        <f t="shared" si="8"/>
        <v>0</v>
      </c>
      <c r="F231" s="11"/>
      <c r="G231" s="33">
        <v>0</v>
      </c>
      <c r="H231" s="33">
        <v>0</v>
      </c>
      <c r="I231" s="10">
        <f t="shared" si="9"/>
        <v>0</v>
      </c>
      <c r="J231" s="11"/>
    </row>
    <row r="232" spans="1:10" ht="18" customHeight="1">
      <c r="A232" s="36"/>
      <c r="B232" s="35" t="s">
        <v>40</v>
      </c>
      <c r="C232" s="33"/>
      <c r="D232" s="34"/>
      <c r="E232" s="2">
        <f t="shared" si="8"/>
        <v>0</v>
      </c>
      <c r="F232" s="6"/>
      <c r="G232" s="33"/>
      <c r="H232" s="33"/>
      <c r="I232" s="2">
        <f t="shared" si="9"/>
        <v>0</v>
      </c>
      <c r="J232" s="6"/>
    </row>
    <row r="233" spans="1:10" ht="18" customHeight="1">
      <c r="A233" s="36"/>
      <c r="B233" s="32" t="s">
        <v>36</v>
      </c>
      <c r="C233" s="33">
        <v>7195229.6799999997</v>
      </c>
      <c r="D233" s="34">
        <v>6411841.9699999997</v>
      </c>
      <c r="E233" s="10">
        <f t="shared" si="8"/>
        <v>-783387.71</v>
      </c>
      <c r="F233" s="11">
        <v>0.89112401621069581</v>
      </c>
      <c r="G233" s="33">
        <v>0</v>
      </c>
      <c r="H233" s="33">
        <v>0</v>
      </c>
      <c r="I233" s="10">
        <f t="shared" si="9"/>
        <v>0</v>
      </c>
      <c r="J233" s="11"/>
    </row>
    <row r="234" spans="1:10" s="7" customFormat="1" ht="48.95" customHeight="1">
      <c r="A234" s="28">
        <v>33</v>
      </c>
      <c r="B234" s="29" t="s">
        <v>63</v>
      </c>
      <c r="C234" s="30">
        <v>35760539.899999999</v>
      </c>
      <c r="D234" s="30">
        <v>30317426.09</v>
      </c>
      <c r="E234" s="13">
        <f t="shared" si="8"/>
        <v>-5443113.8099999987</v>
      </c>
      <c r="F234" s="14">
        <v>0.84778994318259726</v>
      </c>
      <c r="G234" s="30">
        <v>0</v>
      </c>
      <c r="H234" s="30">
        <v>0</v>
      </c>
      <c r="I234" s="13">
        <f t="shared" si="9"/>
        <v>0</v>
      </c>
      <c r="J234" s="14"/>
    </row>
    <row r="235" spans="1:10" ht="18" customHeight="1">
      <c r="A235" s="36"/>
      <c r="B235" s="32" t="s">
        <v>42</v>
      </c>
      <c r="C235" s="33">
        <v>26616010.359999999</v>
      </c>
      <c r="D235" s="34">
        <v>22910347.579999998</v>
      </c>
      <c r="E235" s="10">
        <f t="shared" si="8"/>
        <v>-3705662.7800000012</v>
      </c>
      <c r="F235" s="11">
        <v>0.86077316886045874</v>
      </c>
      <c r="G235" s="33">
        <v>0</v>
      </c>
      <c r="H235" s="33">
        <v>0</v>
      </c>
      <c r="I235" s="10">
        <f t="shared" si="9"/>
        <v>0</v>
      </c>
      <c r="J235" s="11"/>
    </row>
    <row r="236" spans="1:10" ht="18" customHeight="1">
      <c r="A236" s="36"/>
      <c r="B236" s="32" t="s">
        <v>35</v>
      </c>
      <c r="C236" s="33">
        <v>1941555.37</v>
      </c>
      <c r="D236" s="34">
        <v>2294640.67</v>
      </c>
      <c r="E236" s="10">
        <f t="shared" si="8"/>
        <v>353085.29999999981</v>
      </c>
      <c r="F236" s="11">
        <v>1.1818569305082449</v>
      </c>
      <c r="G236" s="33">
        <v>0</v>
      </c>
      <c r="H236" s="33">
        <v>0</v>
      </c>
      <c r="I236" s="10">
        <f t="shared" si="9"/>
        <v>0</v>
      </c>
      <c r="J236" s="11"/>
    </row>
    <row r="237" spans="1:10" ht="18" customHeight="1">
      <c r="A237" s="36"/>
      <c r="B237" s="32" t="s">
        <v>37</v>
      </c>
      <c r="C237" s="33">
        <v>0</v>
      </c>
      <c r="D237" s="34">
        <v>0</v>
      </c>
      <c r="E237" s="10">
        <f t="shared" si="8"/>
        <v>0</v>
      </c>
      <c r="F237" s="11"/>
      <c r="G237" s="33">
        <v>0</v>
      </c>
      <c r="H237" s="33">
        <v>0</v>
      </c>
      <c r="I237" s="10">
        <f t="shared" si="9"/>
        <v>0</v>
      </c>
      <c r="J237" s="11"/>
    </row>
    <row r="238" spans="1:10" ht="18" customHeight="1">
      <c r="A238" s="36"/>
      <c r="B238" s="32" t="s">
        <v>41</v>
      </c>
      <c r="C238" s="33">
        <v>0</v>
      </c>
      <c r="D238" s="34">
        <v>0</v>
      </c>
      <c r="E238" s="10">
        <f t="shared" si="8"/>
        <v>0</v>
      </c>
      <c r="F238" s="11"/>
      <c r="G238" s="33">
        <v>0</v>
      </c>
      <c r="H238" s="33">
        <v>0</v>
      </c>
      <c r="I238" s="10">
        <f t="shared" si="9"/>
        <v>0</v>
      </c>
      <c r="J238" s="11"/>
    </row>
    <row r="239" spans="1:10" ht="18" customHeight="1">
      <c r="A239" s="36"/>
      <c r="B239" s="35" t="s">
        <v>40</v>
      </c>
      <c r="C239" s="33">
        <v>0</v>
      </c>
      <c r="D239" s="34">
        <v>0</v>
      </c>
      <c r="E239" s="2">
        <f t="shared" si="8"/>
        <v>0</v>
      </c>
      <c r="F239" s="6"/>
      <c r="G239" s="33">
        <v>0</v>
      </c>
      <c r="H239" s="33">
        <v>0</v>
      </c>
      <c r="I239" s="2">
        <f t="shared" si="9"/>
        <v>0</v>
      </c>
      <c r="J239" s="6"/>
    </row>
    <row r="240" spans="1:10" ht="18" customHeight="1">
      <c r="A240" s="36"/>
      <c r="B240" s="32" t="s">
        <v>36</v>
      </c>
      <c r="C240" s="33">
        <v>7202974.1699999999</v>
      </c>
      <c r="D240" s="34">
        <v>5112437.84</v>
      </c>
      <c r="E240" s="10">
        <f t="shared" si="8"/>
        <v>-2090536.33</v>
      </c>
      <c r="F240" s="11">
        <v>0.70976762089374534</v>
      </c>
      <c r="G240" s="33">
        <v>0</v>
      </c>
      <c r="H240" s="33">
        <v>0</v>
      </c>
      <c r="I240" s="10">
        <f t="shared" si="9"/>
        <v>0</v>
      </c>
      <c r="J240" s="11"/>
    </row>
    <row r="241" spans="1:10" s="7" customFormat="1" ht="48.95" customHeight="1">
      <c r="A241" s="28">
        <v>34</v>
      </c>
      <c r="B241" s="29" t="s">
        <v>20</v>
      </c>
      <c r="C241" s="30">
        <v>1854711.7000000002</v>
      </c>
      <c r="D241" s="30">
        <v>0</v>
      </c>
      <c r="E241" s="13">
        <f t="shared" si="8"/>
        <v>-1854711.7000000002</v>
      </c>
      <c r="F241" s="14">
        <v>0</v>
      </c>
      <c r="G241" s="30">
        <v>0</v>
      </c>
      <c r="H241" s="30">
        <v>0</v>
      </c>
      <c r="I241" s="13">
        <f t="shared" si="9"/>
        <v>0</v>
      </c>
      <c r="J241" s="14"/>
    </row>
    <row r="242" spans="1:10" ht="18" customHeight="1">
      <c r="A242" s="36"/>
      <c r="B242" s="32" t="s">
        <v>42</v>
      </c>
      <c r="C242" s="33">
        <v>0</v>
      </c>
      <c r="D242" s="34">
        <v>0</v>
      </c>
      <c r="E242" s="10">
        <f t="shared" si="8"/>
        <v>0</v>
      </c>
      <c r="F242" s="11"/>
      <c r="G242" s="33">
        <v>0</v>
      </c>
      <c r="H242" s="33">
        <v>0</v>
      </c>
      <c r="I242" s="10">
        <f t="shared" si="9"/>
        <v>0</v>
      </c>
      <c r="J242" s="11"/>
    </row>
    <row r="243" spans="1:10" ht="18" customHeight="1">
      <c r="A243" s="36"/>
      <c r="B243" s="32" t="s">
        <v>35</v>
      </c>
      <c r="C243" s="33">
        <v>0</v>
      </c>
      <c r="D243" s="34">
        <v>0</v>
      </c>
      <c r="E243" s="10">
        <f t="shared" si="8"/>
        <v>0</v>
      </c>
      <c r="F243" s="11"/>
      <c r="G243" s="33">
        <v>0</v>
      </c>
      <c r="H243" s="33">
        <v>0</v>
      </c>
      <c r="I243" s="10">
        <f t="shared" si="9"/>
        <v>0</v>
      </c>
      <c r="J243" s="11"/>
    </row>
    <row r="244" spans="1:10" ht="18" customHeight="1">
      <c r="A244" s="36"/>
      <c r="B244" s="32" t="s">
        <v>37</v>
      </c>
      <c r="C244" s="33">
        <v>0</v>
      </c>
      <c r="D244" s="34">
        <v>0</v>
      </c>
      <c r="E244" s="10">
        <f t="shared" si="8"/>
        <v>0</v>
      </c>
      <c r="F244" s="11"/>
      <c r="G244" s="33">
        <v>0</v>
      </c>
      <c r="H244" s="33">
        <v>0</v>
      </c>
      <c r="I244" s="10">
        <f t="shared" si="9"/>
        <v>0</v>
      </c>
      <c r="J244" s="11"/>
    </row>
    <row r="245" spans="1:10" ht="18" customHeight="1">
      <c r="A245" s="36"/>
      <c r="B245" s="32" t="s">
        <v>41</v>
      </c>
      <c r="C245" s="33">
        <v>1854711.7000000002</v>
      </c>
      <c r="D245" s="34">
        <v>0</v>
      </c>
      <c r="E245" s="10">
        <f t="shared" si="8"/>
        <v>-1854711.7000000002</v>
      </c>
      <c r="F245" s="11">
        <v>0</v>
      </c>
      <c r="G245" s="33">
        <v>0</v>
      </c>
      <c r="H245" s="33">
        <v>0</v>
      </c>
      <c r="I245" s="10">
        <f t="shared" si="9"/>
        <v>0</v>
      </c>
      <c r="J245" s="11"/>
    </row>
    <row r="246" spans="1:10" ht="18" customHeight="1">
      <c r="A246" s="36"/>
      <c r="B246" s="35" t="s">
        <v>40</v>
      </c>
      <c r="C246" s="33">
        <v>0</v>
      </c>
      <c r="D246" s="34">
        <v>0</v>
      </c>
      <c r="E246" s="2">
        <f t="shared" si="8"/>
        <v>0</v>
      </c>
      <c r="F246" s="6"/>
      <c r="G246" s="33">
        <v>0</v>
      </c>
      <c r="H246" s="33">
        <v>0</v>
      </c>
      <c r="I246" s="2">
        <f t="shared" si="9"/>
        <v>0</v>
      </c>
      <c r="J246" s="6"/>
    </row>
    <row r="247" spans="1:10" ht="18" customHeight="1">
      <c r="A247" s="36"/>
      <c r="B247" s="32" t="s">
        <v>36</v>
      </c>
      <c r="C247" s="33">
        <v>0</v>
      </c>
      <c r="D247" s="34">
        <v>0</v>
      </c>
      <c r="E247" s="10">
        <f t="shared" si="8"/>
        <v>0</v>
      </c>
      <c r="F247" s="11"/>
      <c r="G247" s="33">
        <v>0</v>
      </c>
      <c r="H247" s="33">
        <v>0</v>
      </c>
      <c r="I247" s="10">
        <f t="shared" si="9"/>
        <v>0</v>
      </c>
      <c r="J247" s="11"/>
    </row>
    <row r="248" spans="1:10" s="7" customFormat="1" ht="48.95" customHeight="1">
      <c r="A248" s="28">
        <v>35</v>
      </c>
      <c r="B248" s="29" t="s">
        <v>21</v>
      </c>
      <c r="C248" s="30">
        <v>31785664.619999997</v>
      </c>
      <c r="D248" s="30">
        <v>24501319.909999996</v>
      </c>
      <c r="E248" s="13">
        <f t="shared" si="8"/>
        <v>-7284344.7100000009</v>
      </c>
      <c r="F248" s="14">
        <v>0.77082924654604879</v>
      </c>
      <c r="G248" s="30">
        <v>0</v>
      </c>
      <c r="H248" s="30">
        <v>0</v>
      </c>
      <c r="I248" s="13">
        <f t="shared" si="9"/>
        <v>0</v>
      </c>
      <c r="J248" s="14"/>
    </row>
    <row r="249" spans="1:10" ht="18" customHeight="1">
      <c r="A249" s="36"/>
      <c r="B249" s="32" t="s">
        <v>42</v>
      </c>
      <c r="C249" s="33">
        <v>12832231.850000001</v>
      </c>
      <c r="D249" s="34">
        <v>9879142.3499999996</v>
      </c>
      <c r="E249" s="10">
        <f t="shared" si="8"/>
        <v>-2953089.5000000019</v>
      </c>
      <c r="F249" s="11">
        <v>0.76986937778871245</v>
      </c>
      <c r="G249" s="33">
        <v>0</v>
      </c>
      <c r="H249" s="33">
        <v>0</v>
      </c>
      <c r="I249" s="10">
        <f t="shared" si="9"/>
        <v>0</v>
      </c>
      <c r="J249" s="11"/>
    </row>
    <row r="250" spans="1:10" ht="18" customHeight="1">
      <c r="A250" s="36"/>
      <c r="B250" s="32" t="s">
        <v>35</v>
      </c>
      <c r="C250" s="33">
        <v>0</v>
      </c>
      <c r="D250" s="34">
        <v>0</v>
      </c>
      <c r="E250" s="10">
        <f t="shared" si="8"/>
        <v>0</v>
      </c>
      <c r="F250" s="11"/>
      <c r="G250" s="33">
        <v>0</v>
      </c>
      <c r="H250" s="33">
        <v>0</v>
      </c>
      <c r="I250" s="10">
        <f t="shared" si="9"/>
        <v>0</v>
      </c>
      <c r="J250" s="11"/>
    </row>
    <row r="251" spans="1:10" ht="18" customHeight="1">
      <c r="A251" s="36"/>
      <c r="B251" s="32" t="s">
        <v>37</v>
      </c>
      <c r="C251" s="33">
        <v>0</v>
      </c>
      <c r="D251" s="34">
        <v>0</v>
      </c>
      <c r="E251" s="10">
        <f t="shared" si="8"/>
        <v>0</v>
      </c>
      <c r="F251" s="11"/>
      <c r="G251" s="33">
        <v>0</v>
      </c>
      <c r="H251" s="33">
        <v>0</v>
      </c>
      <c r="I251" s="10">
        <f t="shared" si="9"/>
        <v>0</v>
      </c>
      <c r="J251" s="11"/>
    </row>
    <row r="252" spans="1:10" ht="18" customHeight="1">
      <c r="A252" s="36"/>
      <c r="B252" s="32" t="s">
        <v>41</v>
      </c>
      <c r="C252" s="33">
        <v>8348688.4000000004</v>
      </c>
      <c r="D252" s="34">
        <v>4132559.27</v>
      </c>
      <c r="E252" s="10">
        <f t="shared" si="8"/>
        <v>-4216129.1300000008</v>
      </c>
      <c r="F252" s="11">
        <v>0.49499503059666233</v>
      </c>
      <c r="G252" s="33">
        <v>0</v>
      </c>
      <c r="H252" s="33">
        <v>0</v>
      </c>
      <c r="I252" s="10">
        <f t="shared" si="9"/>
        <v>0</v>
      </c>
      <c r="J252" s="11"/>
    </row>
    <row r="253" spans="1:10" ht="18" customHeight="1">
      <c r="A253" s="36"/>
      <c r="B253" s="35" t="s">
        <v>40</v>
      </c>
      <c r="C253" s="33">
        <v>0</v>
      </c>
      <c r="D253" s="34">
        <v>0</v>
      </c>
      <c r="E253" s="2">
        <f t="shared" si="8"/>
        <v>0</v>
      </c>
      <c r="F253" s="6"/>
      <c r="G253" s="33">
        <v>0</v>
      </c>
      <c r="H253" s="33">
        <v>0</v>
      </c>
      <c r="I253" s="2">
        <f t="shared" si="9"/>
        <v>0</v>
      </c>
      <c r="J253" s="6"/>
    </row>
    <row r="254" spans="1:10" ht="18" customHeight="1">
      <c r="A254" s="36"/>
      <c r="B254" s="32" t="s">
        <v>36</v>
      </c>
      <c r="C254" s="33">
        <v>10604744.369999999</v>
      </c>
      <c r="D254" s="34">
        <v>10489618.289999999</v>
      </c>
      <c r="E254" s="10">
        <f t="shared" si="8"/>
        <v>-115126.08000000007</v>
      </c>
      <c r="F254" s="11">
        <v>0.98914390804877084</v>
      </c>
      <c r="G254" s="33">
        <v>0</v>
      </c>
      <c r="H254" s="33">
        <v>0</v>
      </c>
      <c r="I254" s="10">
        <f t="shared" si="9"/>
        <v>0</v>
      </c>
      <c r="J254" s="11"/>
    </row>
    <row r="255" spans="1:10" s="7" customFormat="1" ht="48.95" customHeight="1">
      <c r="A255" s="28">
        <v>36</v>
      </c>
      <c r="B255" s="29" t="s">
        <v>22</v>
      </c>
      <c r="C255" s="30">
        <v>2147433.4</v>
      </c>
      <c r="D255" s="30">
        <v>1915842.89</v>
      </c>
      <c r="E255" s="13">
        <f t="shared" si="8"/>
        <v>-231590.51</v>
      </c>
      <c r="F255" s="14">
        <v>0.89215474156264873</v>
      </c>
      <c r="G255" s="30">
        <v>0</v>
      </c>
      <c r="H255" s="30">
        <v>0</v>
      </c>
      <c r="I255" s="13">
        <f t="shared" si="9"/>
        <v>0</v>
      </c>
      <c r="J255" s="14"/>
    </row>
    <row r="256" spans="1:10" ht="18" customHeight="1">
      <c r="A256" s="36"/>
      <c r="B256" s="32" t="s">
        <v>42</v>
      </c>
      <c r="C256" s="33">
        <v>0</v>
      </c>
      <c r="D256" s="34">
        <v>0</v>
      </c>
      <c r="E256" s="10">
        <f t="shared" si="8"/>
        <v>0</v>
      </c>
      <c r="F256" s="11"/>
      <c r="G256" s="33">
        <v>0</v>
      </c>
      <c r="H256" s="33">
        <v>0</v>
      </c>
      <c r="I256" s="10">
        <f t="shared" si="9"/>
        <v>0</v>
      </c>
      <c r="J256" s="11"/>
    </row>
    <row r="257" spans="1:10" ht="18" customHeight="1">
      <c r="A257" s="36"/>
      <c r="B257" s="32" t="s">
        <v>35</v>
      </c>
      <c r="C257" s="33">
        <v>1830548</v>
      </c>
      <c r="D257" s="34">
        <v>1915842.89</v>
      </c>
      <c r="E257" s="10">
        <f t="shared" si="8"/>
        <v>85294.889999999898</v>
      </c>
      <c r="F257" s="11">
        <v>1.0465952763871802</v>
      </c>
      <c r="G257" s="33">
        <v>0</v>
      </c>
      <c r="H257" s="33">
        <v>0</v>
      </c>
      <c r="I257" s="10">
        <f t="shared" si="9"/>
        <v>0</v>
      </c>
      <c r="J257" s="11"/>
    </row>
    <row r="258" spans="1:10" ht="18" customHeight="1">
      <c r="A258" s="36"/>
      <c r="B258" s="32" t="s">
        <v>37</v>
      </c>
      <c r="C258" s="33">
        <v>0</v>
      </c>
      <c r="D258" s="34">
        <v>0</v>
      </c>
      <c r="E258" s="10">
        <f t="shared" si="8"/>
        <v>0</v>
      </c>
      <c r="F258" s="11"/>
      <c r="G258" s="33">
        <v>0</v>
      </c>
      <c r="H258" s="33">
        <v>0</v>
      </c>
      <c r="I258" s="10">
        <f t="shared" si="9"/>
        <v>0</v>
      </c>
      <c r="J258" s="11"/>
    </row>
    <row r="259" spans="1:10" ht="18" customHeight="1">
      <c r="A259" s="36"/>
      <c r="B259" s="32" t="s">
        <v>41</v>
      </c>
      <c r="C259" s="33">
        <v>316885.39999999997</v>
      </c>
      <c r="D259" s="34">
        <v>0</v>
      </c>
      <c r="E259" s="10">
        <f t="shared" si="8"/>
        <v>-316885.39999999997</v>
      </c>
      <c r="F259" s="11">
        <v>0</v>
      </c>
      <c r="G259" s="33">
        <v>0</v>
      </c>
      <c r="H259" s="33">
        <v>0</v>
      </c>
      <c r="I259" s="10">
        <f t="shared" si="9"/>
        <v>0</v>
      </c>
      <c r="J259" s="11"/>
    </row>
    <row r="260" spans="1:10" ht="18" customHeight="1">
      <c r="A260" s="36"/>
      <c r="B260" s="35" t="s">
        <v>40</v>
      </c>
      <c r="C260" s="33">
        <v>0</v>
      </c>
      <c r="D260" s="34">
        <v>0</v>
      </c>
      <c r="E260" s="2">
        <f t="shared" si="8"/>
        <v>0</v>
      </c>
      <c r="F260" s="6"/>
      <c r="G260" s="33">
        <v>0</v>
      </c>
      <c r="H260" s="33">
        <v>0</v>
      </c>
      <c r="I260" s="2">
        <f t="shared" si="9"/>
        <v>0</v>
      </c>
      <c r="J260" s="6"/>
    </row>
    <row r="261" spans="1:10" ht="18" customHeight="1">
      <c r="A261" s="36"/>
      <c r="B261" s="32" t="s">
        <v>36</v>
      </c>
      <c r="C261" s="33">
        <v>0</v>
      </c>
      <c r="D261" s="34">
        <v>0</v>
      </c>
      <c r="E261" s="10">
        <f t="shared" si="8"/>
        <v>0</v>
      </c>
      <c r="F261" s="11"/>
      <c r="G261" s="33">
        <v>0</v>
      </c>
      <c r="H261" s="33">
        <v>0</v>
      </c>
      <c r="I261" s="10">
        <f t="shared" si="9"/>
        <v>0</v>
      </c>
      <c r="J261" s="11"/>
    </row>
    <row r="262" spans="1:10" s="7" customFormat="1" ht="48.95" customHeight="1">
      <c r="A262" s="28">
        <v>37</v>
      </c>
      <c r="B262" s="29" t="s">
        <v>23</v>
      </c>
      <c r="C262" s="30">
        <v>7778605.3399999999</v>
      </c>
      <c r="D262" s="30">
        <v>3914594.35</v>
      </c>
      <c r="E262" s="13">
        <f t="shared" si="8"/>
        <v>-3864010.9899999998</v>
      </c>
      <c r="F262" s="14">
        <v>0.50325144147241185</v>
      </c>
      <c r="G262" s="30">
        <v>0</v>
      </c>
      <c r="H262" s="30">
        <v>0</v>
      </c>
      <c r="I262" s="13">
        <f t="shared" si="9"/>
        <v>0</v>
      </c>
      <c r="J262" s="14"/>
    </row>
    <row r="263" spans="1:10" ht="18" customHeight="1">
      <c r="A263" s="36"/>
      <c r="B263" s="32" t="s">
        <v>42</v>
      </c>
      <c r="C263" s="33"/>
      <c r="D263" s="34"/>
      <c r="E263" s="10">
        <f t="shared" si="8"/>
        <v>0</v>
      </c>
      <c r="F263" s="11"/>
      <c r="G263" s="33"/>
      <c r="H263" s="33"/>
      <c r="I263" s="10">
        <f t="shared" si="9"/>
        <v>0</v>
      </c>
      <c r="J263" s="11"/>
    </row>
    <row r="264" spans="1:10" ht="18" customHeight="1">
      <c r="A264" s="36"/>
      <c r="B264" s="32" t="s">
        <v>35</v>
      </c>
      <c r="C264" s="33"/>
      <c r="D264" s="34"/>
      <c r="E264" s="10">
        <f t="shared" si="8"/>
        <v>0</v>
      </c>
      <c r="F264" s="11"/>
      <c r="G264" s="33"/>
      <c r="H264" s="33"/>
      <c r="I264" s="10">
        <f t="shared" si="9"/>
        <v>0</v>
      </c>
      <c r="J264" s="11"/>
    </row>
    <row r="265" spans="1:10" ht="18" customHeight="1">
      <c r="A265" s="36"/>
      <c r="B265" s="32" t="s">
        <v>37</v>
      </c>
      <c r="C265" s="33"/>
      <c r="D265" s="34"/>
      <c r="E265" s="10">
        <f t="shared" si="8"/>
        <v>0</v>
      </c>
      <c r="F265" s="11"/>
      <c r="G265" s="33"/>
      <c r="H265" s="33"/>
      <c r="I265" s="10">
        <f t="shared" si="9"/>
        <v>0</v>
      </c>
      <c r="J265" s="11"/>
    </row>
    <row r="266" spans="1:10" ht="18" customHeight="1">
      <c r="A266" s="36"/>
      <c r="B266" s="32" t="s">
        <v>41</v>
      </c>
      <c r="C266" s="33">
        <v>7778605.3399999999</v>
      </c>
      <c r="D266" s="34">
        <v>3914594.35</v>
      </c>
      <c r="E266" s="10">
        <f t="shared" ref="E266:E329" si="10">D266-C266</f>
        <v>-3864010.9899999998</v>
      </c>
      <c r="F266" s="11">
        <v>0.50325144147241185</v>
      </c>
      <c r="G266" s="33">
        <v>0</v>
      </c>
      <c r="H266" s="33">
        <v>0</v>
      </c>
      <c r="I266" s="10">
        <f t="shared" ref="I266:I329" si="11">H266-G266</f>
        <v>0</v>
      </c>
      <c r="J266" s="11"/>
    </row>
    <row r="267" spans="1:10" ht="18" customHeight="1">
      <c r="A267" s="36"/>
      <c r="B267" s="35" t="s">
        <v>40</v>
      </c>
      <c r="C267" s="33">
        <v>0</v>
      </c>
      <c r="D267" s="34">
        <v>0</v>
      </c>
      <c r="E267" s="2">
        <f t="shared" si="10"/>
        <v>0</v>
      </c>
      <c r="F267" s="6"/>
      <c r="G267" s="33">
        <v>0</v>
      </c>
      <c r="H267" s="33">
        <v>0</v>
      </c>
      <c r="I267" s="2">
        <f t="shared" si="11"/>
        <v>0</v>
      </c>
      <c r="J267" s="6"/>
    </row>
    <row r="268" spans="1:10" ht="18" customHeight="1">
      <c r="A268" s="36"/>
      <c r="B268" s="32" t="s">
        <v>36</v>
      </c>
      <c r="C268" s="33">
        <v>0</v>
      </c>
      <c r="D268" s="34">
        <v>0</v>
      </c>
      <c r="E268" s="10">
        <f t="shared" si="10"/>
        <v>0</v>
      </c>
      <c r="F268" s="11"/>
      <c r="G268" s="33">
        <v>0</v>
      </c>
      <c r="H268" s="33">
        <v>0</v>
      </c>
      <c r="I268" s="10">
        <f t="shared" si="11"/>
        <v>0</v>
      </c>
      <c r="J268" s="11"/>
    </row>
    <row r="269" spans="1:10" s="7" customFormat="1" ht="48.95" customHeight="1">
      <c r="A269" s="28">
        <v>38</v>
      </c>
      <c r="B269" s="29" t="s">
        <v>24</v>
      </c>
      <c r="C269" s="30">
        <v>9662520.2200000007</v>
      </c>
      <c r="D269" s="30">
        <v>7130272.4400000004</v>
      </c>
      <c r="E269" s="13">
        <f t="shared" si="10"/>
        <v>-2532247.7800000003</v>
      </c>
      <c r="F269" s="14">
        <v>0.73793092046952524</v>
      </c>
      <c r="G269" s="30">
        <v>0</v>
      </c>
      <c r="H269" s="30">
        <v>0</v>
      </c>
      <c r="I269" s="13">
        <f t="shared" si="11"/>
        <v>0</v>
      </c>
      <c r="J269" s="14"/>
    </row>
    <row r="270" spans="1:10" ht="18" customHeight="1">
      <c r="A270" s="36"/>
      <c r="B270" s="32" t="s">
        <v>42</v>
      </c>
      <c r="C270" s="33">
        <v>0</v>
      </c>
      <c r="D270" s="34">
        <v>0</v>
      </c>
      <c r="E270" s="10">
        <f t="shared" si="10"/>
        <v>0</v>
      </c>
      <c r="F270" s="11"/>
      <c r="G270" s="33">
        <v>0</v>
      </c>
      <c r="H270" s="33">
        <v>0</v>
      </c>
      <c r="I270" s="10">
        <f t="shared" si="11"/>
        <v>0</v>
      </c>
      <c r="J270" s="11"/>
    </row>
    <row r="271" spans="1:10" ht="18" customHeight="1">
      <c r="A271" s="36"/>
      <c r="B271" s="32" t="s">
        <v>35</v>
      </c>
      <c r="C271" s="33">
        <v>0</v>
      </c>
      <c r="D271" s="34">
        <v>0</v>
      </c>
      <c r="E271" s="10">
        <f t="shared" si="10"/>
        <v>0</v>
      </c>
      <c r="F271" s="11"/>
      <c r="G271" s="33">
        <v>0</v>
      </c>
      <c r="H271" s="33">
        <v>0</v>
      </c>
      <c r="I271" s="10">
        <f t="shared" si="11"/>
        <v>0</v>
      </c>
      <c r="J271" s="11"/>
    </row>
    <row r="272" spans="1:10" ht="18" customHeight="1">
      <c r="A272" s="36"/>
      <c r="B272" s="32" t="s">
        <v>37</v>
      </c>
      <c r="C272" s="33">
        <v>0</v>
      </c>
      <c r="D272" s="34">
        <v>0</v>
      </c>
      <c r="E272" s="10">
        <f t="shared" si="10"/>
        <v>0</v>
      </c>
      <c r="F272" s="11"/>
      <c r="G272" s="33">
        <v>0</v>
      </c>
      <c r="H272" s="33">
        <v>0</v>
      </c>
      <c r="I272" s="10">
        <f t="shared" si="11"/>
        <v>0</v>
      </c>
      <c r="J272" s="11"/>
    </row>
    <row r="273" spans="1:10" ht="18" customHeight="1">
      <c r="A273" s="36"/>
      <c r="B273" s="32" t="s">
        <v>41</v>
      </c>
      <c r="C273" s="33">
        <v>9662520.2200000007</v>
      </c>
      <c r="D273" s="34">
        <v>7130272.4400000004</v>
      </c>
      <c r="E273" s="10">
        <f t="shared" si="10"/>
        <v>-2532247.7800000003</v>
      </c>
      <c r="F273" s="11">
        <v>0.73793092046952524</v>
      </c>
      <c r="G273" s="33">
        <v>0</v>
      </c>
      <c r="H273" s="33">
        <v>0</v>
      </c>
      <c r="I273" s="10">
        <f t="shared" si="11"/>
        <v>0</v>
      </c>
      <c r="J273" s="11"/>
    </row>
    <row r="274" spans="1:10" ht="18" customHeight="1">
      <c r="A274" s="36"/>
      <c r="B274" s="35" t="s">
        <v>40</v>
      </c>
      <c r="C274" s="33">
        <v>0</v>
      </c>
      <c r="D274" s="34">
        <v>0</v>
      </c>
      <c r="E274" s="2">
        <f t="shared" si="10"/>
        <v>0</v>
      </c>
      <c r="F274" s="6"/>
      <c r="G274" s="33">
        <v>0</v>
      </c>
      <c r="H274" s="33">
        <v>0</v>
      </c>
      <c r="I274" s="2">
        <f t="shared" si="11"/>
        <v>0</v>
      </c>
      <c r="J274" s="6"/>
    </row>
    <row r="275" spans="1:10" ht="18" customHeight="1">
      <c r="A275" s="36"/>
      <c r="B275" s="32" t="s">
        <v>36</v>
      </c>
      <c r="C275" s="33">
        <v>0</v>
      </c>
      <c r="D275" s="34">
        <v>0</v>
      </c>
      <c r="E275" s="10">
        <f t="shared" si="10"/>
        <v>0</v>
      </c>
      <c r="F275" s="11"/>
      <c r="G275" s="33">
        <v>0</v>
      </c>
      <c r="H275" s="33">
        <v>0</v>
      </c>
      <c r="I275" s="10">
        <f t="shared" si="11"/>
        <v>0</v>
      </c>
      <c r="J275" s="11"/>
    </row>
    <row r="276" spans="1:10" s="7" customFormat="1" ht="48.95" customHeight="1">
      <c r="A276" s="28">
        <v>39</v>
      </c>
      <c r="B276" s="29" t="s">
        <v>25</v>
      </c>
      <c r="C276" s="30">
        <v>340188335.48000002</v>
      </c>
      <c r="D276" s="30">
        <v>339322472.38</v>
      </c>
      <c r="E276" s="13">
        <f t="shared" si="10"/>
        <v>-865863.10000002384</v>
      </c>
      <c r="F276" s="14">
        <v>0.99745475370641878</v>
      </c>
      <c r="G276" s="30">
        <v>0</v>
      </c>
      <c r="H276" s="30">
        <v>0</v>
      </c>
      <c r="I276" s="13">
        <f t="shared" si="11"/>
        <v>0</v>
      </c>
      <c r="J276" s="14"/>
    </row>
    <row r="277" spans="1:10" ht="18" customHeight="1">
      <c r="A277" s="36"/>
      <c r="B277" s="32" t="s">
        <v>42</v>
      </c>
      <c r="C277" s="33">
        <v>320327190.93000001</v>
      </c>
      <c r="D277" s="34">
        <v>319742932.38</v>
      </c>
      <c r="E277" s="10">
        <f t="shared" si="10"/>
        <v>-584258.55000001192</v>
      </c>
      <c r="F277" s="11"/>
      <c r="G277" s="33">
        <v>0</v>
      </c>
      <c r="H277" s="33">
        <v>0</v>
      </c>
      <c r="I277" s="10">
        <f t="shared" si="11"/>
        <v>0</v>
      </c>
      <c r="J277" s="11"/>
    </row>
    <row r="278" spans="1:10" ht="18" customHeight="1">
      <c r="A278" s="36"/>
      <c r="B278" s="32" t="s">
        <v>35</v>
      </c>
      <c r="C278" s="33">
        <v>0</v>
      </c>
      <c r="D278" s="34">
        <v>0</v>
      </c>
      <c r="E278" s="10">
        <f t="shared" si="10"/>
        <v>0</v>
      </c>
      <c r="F278" s="11"/>
      <c r="G278" s="33">
        <v>0</v>
      </c>
      <c r="H278" s="33">
        <v>0</v>
      </c>
      <c r="I278" s="10">
        <f t="shared" si="11"/>
        <v>0</v>
      </c>
      <c r="J278" s="11"/>
    </row>
    <row r="279" spans="1:10" ht="18" customHeight="1">
      <c r="A279" s="36"/>
      <c r="B279" s="32" t="s">
        <v>37</v>
      </c>
      <c r="C279" s="33">
        <v>0</v>
      </c>
      <c r="D279" s="34">
        <v>0</v>
      </c>
      <c r="E279" s="10">
        <f t="shared" si="10"/>
        <v>0</v>
      </c>
      <c r="F279" s="11"/>
      <c r="G279" s="33">
        <v>0</v>
      </c>
      <c r="H279" s="33">
        <v>0</v>
      </c>
      <c r="I279" s="10">
        <f t="shared" si="11"/>
        <v>0</v>
      </c>
      <c r="J279" s="11"/>
    </row>
    <row r="280" spans="1:10" ht="18" customHeight="1">
      <c r="A280" s="36"/>
      <c r="B280" s="32" t="s">
        <v>41</v>
      </c>
      <c r="C280" s="33">
        <v>19861144.550000001</v>
      </c>
      <c r="D280" s="34">
        <v>19579540</v>
      </c>
      <c r="E280" s="10">
        <f t="shared" si="10"/>
        <v>-281604.55000000075</v>
      </c>
      <c r="F280" s="11">
        <v>0.98582133324234833</v>
      </c>
      <c r="G280" s="33">
        <v>0</v>
      </c>
      <c r="H280" s="33">
        <v>0</v>
      </c>
      <c r="I280" s="10">
        <f t="shared" si="11"/>
        <v>0</v>
      </c>
      <c r="J280" s="11"/>
    </row>
    <row r="281" spans="1:10" ht="18" customHeight="1">
      <c r="A281" s="36"/>
      <c r="B281" s="35" t="s">
        <v>40</v>
      </c>
      <c r="C281" s="33">
        <v>0</v>
      </c>
      <c r="D281" s="34">
        <v>0</v>
      </c>
      <c r="E281" s="2">
        <f t="shared" si="10"/>
        <v>0</v>
      </c>
      <c r="F281" s="6"/>
      <c r="G281" s="33">
        <v>0</v>
      </c>
      <c r="H281" s="33">
        <v>0</v>
      </c>
      <c r="I281" s="2">
        <f t="shared" si="11"/>
        <v>0</v>
      </c>
      <c r="J281" s="6"/>
    </row>
    <row r="282" spans="1:10" ht="18" customHeight="1">
      <c r="A282" s="36"/>
      <c r="B282" s="32" t="s">
        <v>36</v>
      </c>
      <c r="C282" s="33">
        <v>0</v>
      </c>
      <c r="D282" s="34">
        <v>0</v>
      </c>
      <c r="E282" s="10">
        <f t="shared" si="10"/>
        <v>0</v>
      </c>
      <c r="F282" s="11"/>
      <c r="G282" s="33">
        <v>0</v>
      </c>
      <c r="H282" s="33">
        <v>0</v>
      </c>
      <c r="I282" s="10">
        <f t="shared" si="11"/>
        <v>0</v>
      </c>
      <c r="J282" s="11"/>
    </row>
    <row r="283" spans="1:10" s="7" customFormat="1" ht="48.95" customHeight="1">
      <c r="A283" s="28">
        <v>40</v>
      </c>
      <c r="B283" s="29" t="s">
        <v>26</v>
      </c>
      <c r="C283" s="30">
        <v>5410152.5800000001</v>
      </c>
      <c r="D283" s="30">
        <v>5062752.9400000004</v>
      </c>
      <c r="E283" s="13">
        <f t="shared" si="10"/>
        <v>-347399.63999999966</v>
      </c>
      <c r="F283" s="14">
        <v>0.93578745980580091</v>
      </c>
      <c r="G283" s="30">
        <v>0</v>
      </c>
      <c r="H283" s="30">
        <v>0</v>
      </c>
      <c r="I283" s="13">
        <f t="shared" si="11"/>
        <v>0</v>
      </c>
      <c r="J283" s="14"/>
    </row>
    <row r="284" spans="1:10" ht="18" customHeight="1">
      <c r="A284" s="36"/>
      <c r="B284" s="32" t="s">
        <v>42</v>
      </c>
      <c r="C284" s="33">
        <v>5410152.5800000001</v>
      </c>
      <c r="D284" s="34">
        <v>5062752.9400000004</v>
      </c>
      <c r="E284" s="10">
        <f t="shared" si="10"/>
        <v>-347399.63999999966</v>
      </c>
      <c r="F284" s="11">
        <v>0.93578745980580091</v>
      </c>
      <c r="G284" s="33">
        <v>0</v>
      </c>
      <c r="H284" s="33">
        <v>0</v>
      </c>
      <c r="I284" s="10">
        <f t="shared" si="11"/>
        <v>0</v>
      </c>
      <c r="J284" s="11"/>
    </row>
    <row r="285" spans="1:10" ht="18" customHeight="1">
      <c r="A285" s="36"/>
      <c r="B285" s="32" t="s">
        <v>35</v>
      </c>
      <c r="C285" s="33">
        <v>0</v>
      </c>
      <c r="D285" s="34">
        <v>0</v>
      </c>
      <c r="E285" s="10">
        <f t="shared" si="10"/>
        <v>0</v>
      </c>
      <c r="F285" s="11"/>
      <c r="G285" s="33">
        <v>0</v>
      </c>
      <c r="H285" s="33">
        <v>0</v>
      </c>
      <c r="I285" s="10">
        <f t="shared" si="11"/>
        <v>0</v>
      </c>
      <c r="J285" s="11"/>
    </row>
    <row r="286" spans="1:10" ht="18" customHeight="1">
      <c r="A286" s="36"/>
      <c r="B286" s="32" t="s">
        <v>37</v>
      </c>
      <c r="C286" s="33">
        <v>0</v>
      </c>
      <c r="D286" s="34">
        <v>0</v>
      </c>
      <c r="E286" s="10">
        <f t="shared" si="10"/>
        <v>0</v>
      </c>
      <c r="F286" s="11"/>
      <c r="G286" s="33">
        <v>0</v>
      </c>
      <c r="H286" s="33">
        <v>0</v>
      </c>
      <c r="I286" s="10">
        <f t="shared" si="11"/>
        <v>0</v>
      </c>
      <c r="J286" s="11"/>
    </row>
    <row r="287" spans="1:10" ht="18" customHeight="1">
      <c r="A287" s="36"/>
      <c r="B287" s="32" t="s">
        <v>41</v>
      </c>
      <c r="C287" s="33">
        <v>0</v>
      </c>
      <c r="D287" s="34">
        <v>0</v>
      </c>
      <c r="E287" s="10">
        <f t="shared" si="10"/>
        <v>0</v>
      </c>
      <c r="F287" s="11"/>
      <c r="G287" s="33">
        <v>0</v>
      </c>
      <c r="H287" s="33">
        <v>0</v>
      </c>
      <c r="I287" s="10">
        <f t="shared" si="11"/>
        <v>0</v>
      </c>
      <c r="J287" s="11"/>
    </row>
    <row r="288" spans="1:10" ht="18" customHeight="1">
      <c r="A288" s="36"/>
      <c r="B288" s="35" t="s">
        <v>40</v>
      </c>
      <c r="C288" s="33">
        <v>0</v>
      </c>
      <c r="D288" s="34">
        <v>0</v>
      </c>
      <c r="E288" s="2">
        <f t="shared" si="10"/>
        <v>0</v>
      </c>
      <c r="F288" s="6"/>
      <c r="G288" s="33">
        <v>0</v>
      </c>
      <c r="H288" s="33">
        <v>0</v>
      </c>
      <c r="I288" s="2">
        <f t="shared" si="11"/>
        <v>0</v>
      </c>
      <c r="J288" s="6"/>
    </row>
    <row r="289" spans="1:10" ht="18" customHeight="1">
      <c r="A289" s="36"/>
      <c r="B289" s="32" t="s">
        <v>36</v>
      </c>
      <c r="C289" s="33">
        <v>0</v>
      </c>
      <c r="D289" s="34">
        <v>0</v>
      </c>
      <c r="E289" s="10">
        <f t="shared" si="10"/>
        <v>0</v>
      </c>
      <c r="F289" s="11"/>
      <c r="G289" s="33">
        <v>0</v>
      </c>
      <c r="H289" s="33">
        <v>0</v>
      </c>
      <c r="I289" s="10">
        <f t="shared" si="11"/>
        <v>0</v>
      </c>
      <c r="J289" s="11"/>
    </row>
    <row r="290" spans="1:10" s="7" customFormat="1" ht="48.95" customHeight="1">
      <c r="A290" s="28">
        <v>41</v>
      </c>
      <c r="B290" s="29" t="s">
        <v>27</v>
      </c>
      <c r="C290" s="30">
        <v>1996375.3900000001</v>
      </c>
      <c r="D290" s="30">
        <v>1772006.51</v>
      </c>
      <c r="E290" s="13">
        <f t="shared" si="10"/>
        <v>-224368.88000000012</v>
      </c>
      <c r="F290" s="14">
        <v>0.88761187844536582</v>
      </c>
      <c r="G290" s="30">
        <v>0</v>
      </c>
      <c r="H290" s="30">
        <v>0</v>
      </c>
      <c r="I290" s="13">
        <f t="shared" si="11"/>
        <v>0</v>
      </c>
      <c r="J290" s="14"/>
    </row>
    <row r="291" spans="1:10" ht="18" customHeight="1">
      <c r="A291" s="36"/>
      <c r="B291" s="32" t="s">
        <v>42</v>
      </c>
      <c r="C291" s="33">
        <v>1359343</v>
      </c>
      <c r="D291" s="34">
        <v>1402695.02</v>
      </c>
      <c r="E291" s="10">
        <f t="shared" si="10"/>
        <v>43352.020000000019</v>
      </c>
      <c r="F291" s="11">
        <v>1.031891891891892</v>
      </c>
      <c r="G291" s="33">
        <v>0</v>
      </c>
      <c r="H291" s="33">
        <v>0</v>
      </c>
      <c r="I291" s="10">
        <f t="shared" si="11"/>
        <v>0</v>
      </c>
      <c r="J291" s="11"/>
    </row>
    <row r="292" spans="1:10" ht="18" customHeight="1">
      <c r="A292" s="36"/>
      <c r="B292" s="32" t="s">
        <v>35</v>
      </c>
      <c r="C292" s="33">
        <v>637032.39</v>
      </c>
      <c r="D292" s="34">
        <v>369311.49</v>
      </c>
      <c r="E292" s="10">
        <f t="shared" si="10"/>
        <v>-267720.90000000002</v>
      </c>
      <c r="F292" s="11">
        <v>0.57973738195635549</v>
      </c>
      <c r="G292" s="33">
        <v>0</v>
      </c>
      <c r="H292" s="33">
        <v>0</v>
      </c>
      <c r="I292" s="10">
        <f t="shared" si="11"/>
        <v>0</v>
      </c>
      <c r="J292" s="11"/>
    </row>
    <row r="293" spans="1:10" ht="18" customHeight="1">
      <c r="A293" s="36"/>
      <c r="B293" s="32" t="s">
        <v>37</v>
      </c>
      <c r="C293" s="33">
        <v>0</v>
      </c>
      <c r="D293" s="34">
        <v>0</v>
      </c>
      <c r="E293" s="10">
        <f t="shared" si="10"/>
        <v>0</v>
      </c>
      <c r="F293" s="11"/>
      <c r="G293" s="33">
        <v>0</v>
      </c>
      <c r="H293" s="33">
        <v>0</v>
      </c>
      <c r="I293" s="10">
        <f t="shared" si="11"/>
        <v>0</v>
      </c>
      <c r="J293" s="11"/>
    </row>
    <row r="294" spans="1:10" ht="18" customHeight="1">
      <c r="A294" s="36"/>
      <c r="B294" s="32" t="s">
        <v>41</v>
      </c>
      <c r="C294" s="33">
        <v>0</v>
      </c>
      <c r="D294" s="34">
        <v>0</v>
      </c>
      <c r="E294" s="10">
        <f t="shared" si="10"/>
        <v>0</v>
      </c>
      <c r="F294" s="11"/>
      <c r="G294" s="33">
        <v>0</v>
      </c>
      <c r="H294" s="33">
        <v>0</v>
      </c>
      <c r="I294" s="10">
        <f t="shared" si="11"/>
        <v>0</v>
      </c>
      <c r="J294" s="11"/>
    </row>
    <row r="295" spans="1:10" ht="18" customHeight="1">
      <c r="A295" s="36"/>
      <c r="B295" s="35" t="s">
        <v>40</v>
      </c>
      <c r="C295" s="33">
        <v>0</v>
      </c>
      <c r="D295" s="34">
        <v>0</v>
      </c>
      <c r="E295" s="2">
        <f t="shared" si="10"/>
        <v>0</v>
      </c>
      <c r="F295" s="6"/>
      <c r="G295" s="33">
        <v>0</v>
      </c>
      <c r="H295" s="33">
        <v>0</v>
      </c>
      <c r="I295" s="2">
        <f t="shared" si="11"/>
        <v>0</v>
      </c>
      <c r="J295" s="6"/>
    </row>
    <row r="296" spans="1:10" ht="18" customHeight="1">
      <c r="A296" s="36"/>
      <c r="B296" s="32" t="s">
        <v>36</v>
      </c>
      <c r="C296" s="33">
        <v>0</v>
      </c>
      <c r="D296" s="34">
        <v>0</v>
      </c>
      <c r="E296" s="10">
        <f t="shared" si="10"/>
        <v>0</v>
      </c>
      <c r="F296" s="11"/>
      <c r="G296" s="33">
        <v>0</v>
      </c>
      <c r="H296" s="33">
        <v>0</v>
      </c>
      <c r="I296" s="10">
        <f t="shared" si="11"/>
        <v>0</v>
      </c>
      <c r="J296" s="11"/>
    </row>
    <row r="297" spans="1:10" s="7" customFormat="1" ht="48.95" customHeight="1">
      <c r="A297" s="28">
        <v>42</v>
      </c>
      <c r="B297" s="29" t="s">
        <v>28</v>
      </c>
      <c r="C297" s="30">
        <v>2430660</v>
      </c>
      <c r="D297" s="30">
        <v>2454251.7000000002</v>
      </c>
      <c r="E297" s="13">
        <f t="shared" si="10"/>
        <v>23591.700000000186</v>
      </c>
      <c r="F297" s="14">
        <v>1.0097058823529412</v>
      </c>
      <c r="G297" s="30">
        <v>0</v>
      </c>
      <c r="H297" s="30">
        <v>0</v>
      </c>
      <c r="I297" s="13">
        <f t="shared" si="11"/>
        <v>0</v>
      </c>
      <c r="J297" s="14"/>
    </row>
    <row r="298" spans="1:10" ht="18" customHeight="1">
      <c r="A298" s="36"/>
      <c r="B298" s="32" t="s">
        <v>42</v>
      </c>
      <c r="C298" s="33">
        <v>2430660</v>
      </c>
      <c r="D298" s="34">
        <v>2454251.7000000002</v>
      </c>
      <c r="E298" s="10">
        <f t="shared" si="10"/>
        <v>23591.700000000186</v>
      </c>
      <c r="F298" s="11">
        <v>1.0097058823529412</v>
      </c>
      <c r="G298" s="33">
        <v>0</v>
      </c>
      <c r="H298" s="33">
        <v>0</v>
      </c>
      <c r="I298" s="10">
        <f t="shared" si="11"/>
        <v>0</v>
      </c>
      <c r="J298" s="11"/>
    </row>
    <row r="299" spans="1:10" ht="18" customHeight="1">
      <c r="A299" s="36"/>
      <c r="B299" s="32" t="s">
        <v>35</v>
      </c>
      <c r="C299" s="33">
        <v>0</v>
      </c>
      <c r="D299" s="34">
        <v>0</v>
      </c>
      <c r="E299" s="10">
        <f t="shared" si="10"/>
        <v>0</v>
      </c>
      <c r="F299" s="11"/>
      <c r="G299" s="33">
        <v>0</v>
      </c>
      <c r="H299" s="33">
        <v>0</v>
      </c>
      <c r="I299" s="10">
        <f t="shared" si="11"/>
        <v>0</v>
      </c>
      <c r="J299" s="11"/>
    </row>
    <row r="300" spans="1:10" ht="18" customHeight="1">
      <c r="A300" s="36"/>
      <c r="B300" s="32" t="s">
        <v>37</v>
      </c>
      <c r="C300" s="33">
        <v>0</v>
      </c>
      <c r="D300" s="34">
        <v>0</v>
      </c>
      <c r="E300" s="10">
        <f t="shared" si="10"/>
        <v>0</v>
      </c>
      <c r="F300" s="11"/>
      <c r="G300" s="33">
        <v>0</v>
      </c>
      <c r="H300" s="33">
        <v>0</v>
      </c>
      <c r="I300" s="10">
        <f t="shared" si="11"/>
        <v>0</v>
      </c>
      <c r="J300" s="11"/>
    </row>
    <row r="301" spans="1:10" ht="18" customHeight="1">
      <c r="A301" s="36"/>
      <c r="B301" s="32" t="s">
        <v>41</v>
      </c>
      <c r="C301" s="33">
        <v>0</v>
      </c>
      <c r="D301" s="34">
        <v>0</v>
      </c>
      <c r="E301" s="10">
        <f t="shared" si="10"/>
        <v>0</v>
      </c>
      <c r="F301" s="11"/>
      <c r="G301" s="33">
        <v>0</v>
      </c>
      <c r="H301" s="33">
        <v>0</v>
      </c>
      <c r="I301" s="10">
        <f t="shared" si="11"/>
        <v>0</v>
      </c>
      <c r="J301" s="11"/>
    </row>
    <row r="302" spans="1:10" ht="18" customHeight="1">
      <c r="A302" s="36"/>
      <c r="B302" s="35" t="s">
        <v>40</v>
      </c>
      <c r="C302" s="33">
        <v>0</v>
      </c>
      <c r="D302" s="34">
        <v>0</v>
      </c>
      <c r="E302" s="2">
        <f t="shared" si="10"/>
        <v>0</v>
      </c>
      <c r="F302" s="6"/>
      <c r="G302" s="33">
        <v>0</v>
      </c>
      <c r="H302" s="33">
        <v>0</v>
      </c>
      <c r="I302" s="2">
        <f t="shared" si="11"/>
        <v>0</v>
      </c>
      <c r="J302" s="6"/>
    </row>
    <row r="303" spans="1:10" ht="18" customHeight="1">
      <c r="A303" s="36"/>
      <c r="B303" s="32" t="s">
        <v>36</v>
      </c>
      <c r="C303" s="33">
        <v>0</v>
      </c>
      <c r="D303" s="34">
        <v>0</v>
      </c>
      <c r="E303" s="10">
        <f t="shared" si="10"/>
        <v>0</v>
      </c>
      <c r="F303" s="11"/>
      <c r="G303" s="33">
        <v>0</v>
      </c>
      <c r="H303" s="33">
        <v>0</v>
      </c>
      <c r="I303" s="10">
        <f t="shared" si="11"/>
        <v>0</v>
      </c>
      <c r="J303" s="11"/>
    </row>
    <row r="304" spans="1:10" s="7" customFormat="1" ht="48.95" customHeight="1">
      <c r="A304" s="28">
        <v>43</v>
      </c>
      <c r="B304" s="29" t="s">
        <v>29</v>
      </c>
      <c r="C304" s="30">
        <v>20985549.240000002</v>
      </c>
      <c r="D304" s="30">
        <v>12418779.300000001</v>
      </c>
      <c r="E304" s="13">
        <f t="shared" si="10"/>
        <v>-8566769.9400000013</v>
      </c>
      <c r="F304" s="14">
        <v>0.59177766366623819</v>
      </c>
      <c r="G304" s="30">
        <v>0</v>
      </c>
      <c r="H304" s="30">
        <v>0</v>
      </c>
      <c r="I304" s="13">
        <f t="shared" si="11"/>
        <v>0</v>
      </c>
      <c r="J304" s="14"/>
    </row>
    <row r="305" spans="1:10" ht="18" customHeight="1">
      <c r="A305" s="36"/>
      <c r="B305" s="32" t="s">
        <v>42</v>
      </c>
      <c r="C305" s="33">
        <v>19417445</v>
      </c>
      <c r="D305" s="34">
        <v>9537530.2599999998</v>
      </c>
      <c r="E305" s="10">
        <f t="shared" si="10"/>
        <v>-9879914.7400000002</v>
      </c>
      <c r="F305" s="11">
        <v>0.49118358568802434</v>
      </c>
      <c r="G305" s="33">
        <v>0</v>
      </c>
      <c r="H305" s="33">
        <v>0</v>
      </c>
      <c r="I305" s="10">
        <f t="shared" si="11"/>
        <v>0</v>
      </c>
      <c r="J305" s="11"/>
    </row>
    <row r="306" spans="1:10" ht="18" customHeight="1">
      <c r="A306" s="36"/>
      <c r="B306" s="32" t="s">
        <v>35</v>
      </c>
      <c r="C306" s="33">
        <v>0</v>
      </c>
      <c r="D306" s="34">
        <v>0</v>
      </c>
      <c r="E306" s="10">
        <f t="shared" si="10"/>
        <v>0</v>
      </c>
      <c r="F306" s="11"/>
      <c r="G306" s="33">
        <v>0</v>
      </c>
      <c r="H306" s="33">
        <v>0</v>
      </c>
      <c r="I306" s="10">
        <f t="shared" si="11"/>
        <v>0</v>
      </c>
      <c r="J306" s="11"/>
    </row>
    <row r="307" spans="1:10" ht="18" customHeight="1">
      <c r="A307" s="36"/>
      <c r="B307" s="32" t="s">
        <v>37</v>
      </c>
      <c r="C307" s="33">
        <v>0</v>
      </c>
      <c r="D307" s="34">
        <v>0</v>
      </c>
      <c r="E307" s="10">
        <f t="shared" si="10"/>
        <v>0</v>
      </c>
      <c r="F307" s="11"/>
      <c r="G307" s="33">
        <v>0</v>
      </c>
      <c r="H307" s="33">
        <v>0</v>
      </c>
      <c r="I307" s="10">
        <f t="shared" si="11"/>
        <v>0</v>
      </c>
      <c r="J307" s="11"/>
    </row>
    <row r="308" spans="1:10" ht="18" customHeight="1">
      <c r="A308" s="36"/>
      <c r="B308" s="32" t="s">
        <v>41</v>
      </c>
      <c r="C308" s="33">
        <v>1568104.2400000005</v>
      </c>
      <c r="D308" s="34">
        <v>2881249.04</v>
      </c>
      <c r="E308" s="10">
        <f t="shared" si="10"/>
        <v>1313144.7999999996</v>
      </c>
      <c r="F308" s="11"/>
      <c r="G308" s="33">
        <v>0</v>
      </c>
      <c r="H308" s="33">
        <v>0</v>
      </c>
      <c r="I308" s="10">
        <f t="shared" si="11"/>
        <v>0</v>
      </c>
      <c r="J308" s="11"/>
    </row>
    <row r="309" spans="1:10" ht="18" customHeight="1">
      <c r="A309" s="36"/>
      <c r="B309" s="35" t="s">
        <v>40</v>
      </c>
      <c r="C309" s="33">
        <v>0</v>
      </c>
      <c r="D309" s="34">
        <v>0</v>
      </c>
      <c r="E309" s="2">
        <f t="shared" si="10"/>
        <v>0</v>
      </c>
      <c r="F309" s="6"/>
      <c r="G309" s="33">
        <v>0</v>
      </c>
      <c r="H309" s="33">
        <v>0</v>
      </c>
      <c r="I309" s="2">
        <f t="shared" si="11"/>
        <v>0</v>
      </c>
      <c r="J309" s="6"/>
    </row>
    <row r="310" spans="1:10" ht="18" customHeight="1">
      <c r="A310" s="36"/>
      <c r="B310" s="32" t="s">
        <v>36</v>
      </c>
      <c r="C310" s="33">
        <v>0</v>
      </c>
      <c r="D310" s="34">
        <v>0</v>
      </c>
      <c r="E310" s="10">
        <f t="shared" si="10"/>
        <v>0</v>
      </c>
      <c r="F310" s="11"/>
      <c r="G310" s="33">
        <v>0</v>
      </c>
      <c r="H310" s="33">
        <v>0</v>
      </c>
      <c r="I310" s="10">
        <f t="shared" si="11"/>
        <v>0</v>
      </c>
      <c r="J310" s="11"/>
    </row>
    <row r="311" spans="1:10" s="7" customFormat="1" ht="48.95" customHeight="1">
      <c r="A311" s="28">
        <v>44</v>
      </c>
      <c r="B311" s="29" t="s">
        <v>30</v>
      </c>
      <c r="C311" s="30">
        <v>4003622</v>
      </c>
      <c r="D311" s="30">
        <v>4009268.21</v>
      </c>
      <c r="E311" s="13">
        <f t="shared" si="10"/>
        <v>5646.2099999999627</v>
      </c>
      <c r="F311" s="14">
        <v>1.0014102754955387</v>
      </c>
      <c r="G311" s="30">
        <v>0</v>
      </c>
      <c r="H311" s="30">
        <v>0</v>
      </c>
      <c r="I311" s="13">
        <f t="shared" si="11"/>
        <v>0</v>
      </c>
      <c r="J311" s="14"/>
    </row>
    <row r="312" spans="1:10" ht="18" customHeight="1">
      <c r="A312" s="36"/>
      <c r="B312" s="32" t="s">
        <v>42</v>
      </c>
      <c r="C312" s="33">
        <v>4003622</v>
      </c>
      <c r="D312" s="34">
        <v>4009268.21</v>
      </c>
      <c r="E312" s="10">
        <f t="shared" si="10"/>
        <v>5646.2099999999627</v>
      </c>
      <c r="F312" s="11">
        <v>1.0014102754955387</v>
      </c>
      <c r="G312" s="33">
        <v>0</v>
      </c>
      <c r="H312" s="33">
        <v>0</v>
      </c>
      <c r="I312" s="10">
        <f t="shared" si="11"/>
        <v>0</v>
      </c>
      <c r="J312" s="11"/>
    </row>
    <row r="313" spans="1:10" ht="18" customHeight="1">
      <c r="A313" s="36"/>
      <c r="B313" s="32" t="s">
        <v>35</v>
      </c>
      <c r="C313" s="33">
        <v>0</v>
      </c>
      <c r="D313" s="34">
        <v>0</v>
      </c>
      <c r="E313" s="10">
        <f t="shared" si="10"/>
        <v>0</v>
      </c>
      <c r="F313" s="11"/>
      <c r="G313" s="33">
        <v>0</v>
      </c>
      <c r="H313" s="33">
        <v>0</v>
      </c>
      <c r="I313" s="10">
        <f t="shared" si="11"/>
        <v>0</v>
      </c>
      <c r="J313" s="11"/>
    </row>
    <row r="314" spans="1:10" ht="18" customHeight="1">
      <c r="A314" s="36"/>
      <c r="B314" s="32" t="s">
        <v>37</v>
      </c>
      <c r="C314" s="33">
        <v>0</v>
      </c>
      <c r="D314" s="34">
        <v>0</v>
      </c>
      <c r="E314" s="10">
        <f t="shared" si="10"/>
        <v>0</v>
      </c>
      <c r="F314" s="11"/>
      <c r="G314" s="33">
        <v>0</v>
      </c>
      <c r="H314" s="33">
        <v>0</v>
      </c>
      <c r="I314" s="10">
        <f t="shared" si="11"/>
        <v>0</v>
      </c>
      <c r="J314" s="11"/>
    </row>
    <row r="315" spans="1:10" ht="18" customHeight="1">
      <c r="A315" s="36"/>
      <c r="B315" s="32" t="s">
        <v>41</v>
      </c>
      <c r="C315" s="33">
        <v>0</v>
      </c>
      <c r="D315" s="34">
        <v>0</v>
      </c>
      <c r="E315" s="10">
        <f t="shared" si="10"/>
        <v>0</v>
      </c>
      <c r="F315" s="11"/>
      <c r="G315" s="33">
        <v>0</v>
      </c>
      <c r="H315" s="33">
        <v>0</v>
      </c>
      <c r="I315" s="10">
        <f t="shared" si="11"/>
        <v>0</v>
      </c>
      <c r="J315" s="11"/>
    </row>
    <row r="316" spans="1:10" ht="18" customHeight="1">
      <c r="A316" s="36"/>
      <c r="B316" s="35" t="s">
        <v>40</v>
      </c>
      <c r="C316" s="33">
        <v>0</v>
      </c>
      <c r="D316" s="34">
        <v>0</v>
      </c>
      <c r="E316" s="2">
        <f t="shared" si="10"/>
        <v>0</v>
      </c>
      <c r="F316" s="6"/>
      <c r="G316" s="33">
        <v>0</v>
      </c>
      <c r="H316" s="33">
        <v>0</v>
      </c>
      <c r="I316" s="2">
        <f t="shared" si="11"/>
        <v>0</v>
      </c>
      <c r="J316" s="6"/>
    </row>
    <row r="317" spans="1:10" ht="18" customHeight="1">
      <c r="A317" s="36"/>
      <c r="B317" s="32" t="s">
        <v>36</v>
      </c>
      <c r="C317" s="33">
        <v>0</v>
      </c>
      <c r="D317" s="34">
        <v>0</v>
      </c>
      <c r="E317" s="10">
        <f t="shared" si="10"/>
        <v>0</v>
      </c>
      <c r="F317" s="11"/>
      <c r="G317" s="33">
        <v>0</v>
      </c>
      <c r="H317" s="33">
        <v>0</v>
      </c>
      <c r="I317" s="10">
        <f t="shared" si="11"/>
        <v>0</v>
      </c>
      <c r="J317" s="11"/>
    </row>
    <row r="318" spans="1:10" s="7" customFormat="1" ht="48.95" customHeight="1">
      <c r="A318" s="28">
        <v>45</v>
      </c>
      <c r="B318" s="29" t="s">
        <v>31</v>
      </c>
      <c r="C318" s="30">
        <v>3756311.3300000005</v>
      </c>
      <c r="D318" s="30">
        <v>2457284.31</v>
      </c>
      <c r="E318" s="13">
        <f t="shared" si="10"/>
        <v>-1299027.0200000005</v>
      </c>
      <c r="F318" s="14">
        <v>0.65417482581242803</v>
      </c>
      <c r="G318" s="30">
        <v>0</v>
      </c>
      <c r="H318" s="30">
        <v>0</v>
      </c>
      <c r="I318" s="13">
        <f t="shared" si="11"/>
        <v>0</v>
      </c>
      <c r="J318" s="14"/>
    </row>
    <row r="319" spans="1:10" ht="18" customHeight="1">
      <c r="A319" s="36"/>
      <c r="B319" s="32" t="s">
        <v>42</v>
      </c>
      <c r="C319" s="33">
        <v>0</v>
      </c>
      <c r="D319" s="34"/>
      <c r="E319" s="10">
        <f t="shared" si="10"/>
        <v>0</v>
      </c>
      <c r="F319" s="11"/>
      <c r="G319" s="33">
        <v>0</v>
      </c>
      <c r="H319" s="33">
        <v>0</v>
      </c>
      <c r="I319" s="10">
        <f t="shared" si="11"/>
        <v>0</v>
      </c>
      <c r="J319" s="11"/>
    </row>
    <row r="320" spans="1:10" ht="18" customHeight="1">
      <c r="A320" s="36"/>
      <c r="B320" s="32" t="s">
        <v>35</v>
      </c>
      <c r="C320" s="33">
        <v>3756311.3300000005</v>
      </c>
      <c r="D320" s="34">
        <v>2457284.31</v>
      </c>
      <c r="E320" s="10">
        <f t="shared" si="10"/>
        <v>-1299027.0200000005</v>
      </c>
      <c r="F320" s="11">
        <v>0.65417482581242803</v>
      </c>
      <c r="G320" s="33">
        <v>0</v>
      </c>
      <c r="H320" s="33">
        <v>0</v>
      </c>
      <c r="I320" s="10">
        <f t="shared" si="11"/>
        <v>0</v>
      </c>
      <c r="J320" s="11"/>
    </row>
    <row r="321" spans="1:10" ht="18" customHeight="1">
      <c r="A321" s="36"/>
      <c r="B321" s="32" t="s">
        <v>37</v>
      </c>
      <c r="C321" s="33">
        <v>0</v>
      </c>
      <c r="D321" s="34">
        <v>0</v>
      </c>
      <c r="E321" s="10">
        <f t="shared" si="10"/>
        <v>0</v>
      </c>
      <c r="F321" s="11"/>
      <c r="G321" s="33">
        <v>0</v>
      </c>
      <c r="H321" s="33">
        <v>0</v>
      </c>
      <c r="I321" s="10">
        <f t="shared" si="11"/>
        <v>0</v>
      </c>
      <c r="J321" s="11"/>
    </row>
    <row r="322" spans="1:10" ht="18" customHeight="1">
      <c r="A322" s="36"/>
      <c r="B322" s="32" t="s">
        <v>41</v>
      </c>
      <c r="C322" s="33">
        <v>0</v>
      </c>
      <c r="D322" s="34"/>
      <c r="E322" s="10">
        <f t="shared" si="10"/>
        <v>0</v>
      </c>
      <c r="F322" s="11"/>
      <c r="G322" s="33">
        <v>0</v>
      </c>
      <c r="H322" s="33">
        <v>0</v>
      </c>
      <c r="I322" s="10">
        <f t="shared" si="11"/>
        <v>0</v>
      </c>
      <c r="J322" s="11"/>
    </row>
    <row r="323" spans="1:10" ht="18" customHeight="1">
      <c r="A323" s="36"/>
      <c r="B323" s="35" t="s">
        <v>40</v>
      </c>
      <c r="C323" s="33">
        <v>0</v>
      </c>
      <c r="D323" s="34">
        <v>0</v>
      </c>
      <c r="E323" s="2">
        <f t="shared" si="10"/>
        <v>0</v>
      </c>
      <c r="F323" s="6"/>
      <c r="G323" s="33">
        <v>0</v>
      </c>
      <c r="H323" s="33">
        <v>0</v>
      </c>
      <c r="I323" s="2">
        <f t="shared" si="11"/>
        <v>0</v>
      </c>
      <c r="J323" s="6"/>
    </row>
    <row r="324" spans="1:10" ht="18" customHeight="1">
      <c r="A324" s="36"/>
      <c r="B324" s="32" t="s">
        <v>36</v>
      </c>
      <c r="C324" s="33">
        <v>0</v>
      </c>
      <c r="D324" s="34"/>
      <c r="E324" s="10">
        <f t="shared" si="10"/>
        <v>0</v>
      </c>
      <c r="F324" s="11"/>
      <c r="G324" s="33">
        <v>0</v>
      </c>
      <c r="H324" s="33">
        <v>0</v>
      </c>
      <c r="I324" s="10">
        <f t="shared" si="11"/>
        <v>0</v>
      </c>
      <c r="J324" s="11"/>
    </row>
    <row r="325" spans="1:10" s="7" customFormat="1" ht="48.95" customHeight="1">
      <c r="A325" s="28">
        <v>46</v>
      </c>
      <c r="B325" s="29" t="s">
        <v>32</v>
      </c>
      <c r="C325" s="30">
        <v>588593.84</v>
      </c>
      <c r="D325" s="30">
        <v>307232.56</v>
      </c>
      <c r="E325" s="13">
        <f t="shared" si="10"/>
        <v>-281361.27999999997</v>
      </c>
      <c r="F325" s="14">
        <v>0.52197719228594031</v>
      </c>
      <c r="G325" s="30">
        <v>0</v>
      </c>
      <c r="H325" s="30">
        <v>0</v>
      </c>
      <c r="I325" s="13">
        <f t="shared" si="11"/>
        <v>0</v>
      </c>
      <c r="J325" s="14"/>
    </row>
    <row r="326" spans="1:10" ht="18" customHeight="1">
      <c r="A326" s="36"/>
      <c r="B326" s="32" t="s">
        <v>42</v>
      </c>
      <c r="C326" s="33">
        <v>0</v>
      </c>
      <c r="D326" s="34"/>
      <c r="E326" s="10">
        <f t="shared" si="10"/>
        <v>0</v>
      </c>
      <c r="F326" s="11"/>
      <c r="G326" s="33">
        <v>0</v>
      </c>
      <c r="H326" s="33">
        <v>0</v>
      </c>
      <c r="I326" s="10">
        <f t="shared" si="11"/>
        <v>0</v>
      </c>
      <c r="J326" s="11"/>
    </row>
    <row r="327" spans="1:10" ht="18" customHeight="1">
      <c r="A327" s="36"/>
      <c r="B327" s="32" t="s">
        <v>35</v>
      </c>
      <c r="C327" s="33">
        <v>588593.84</v>
      </c>
      <c r="D327" s="34">
        <v>307232.56</v>
      </c>
      <c r="E327" s="10">
        <f t="shared" si="10"/>
        <v>-281361.27999999997</v>
      </c>
      <c r="F327" s="11">
        <v>0.52197719228594031</v>
      </c>
      <c r="G327" s="33">
        <v>0</v>
      </c>
      <c r="H327" s="33">
        <v>0</v>
      </c>
      <c r="I327" s="10">
        <f t="shared" si="11"/>
        <v>0</v>
      </c>
      <c r="J327" s="11"/>
    </row>
    <row r="328" spans="1:10" ht="18" customHeight="1">
      <c r="A328" s="36"/>
      <c r="B328" s="32" t="s">
        <v>37</v>
      </c>
      <c r="C328" s="33">
        <v>0</v>
      </c>
      <c r="D328" s="34">
        <v>0</v>
      </c>
      <c r="E328" s="10">
        <f t="shared" si="10"/>
        <v>0</v>
      </c>
      <c r="F328" s="11"/>
      <c r="G328" s="33">
        <v>0</v>
      </c>
      <c r="H328" s="33">
        <v>0</v>
      </c>
      <c r="I328" s="10">
        <f t="shared" si="11"/>
        <v>0</v>
      </c>
      <c r="J328" s="11"/>
    </row>
    <row r="329" spans="1:10" ht="18" customHeight="1">
      <c r="A329" s="36"/>
      <c r="B329" s="32" t="s">
        <v>41</v>
      </c>
      <c r="C329" s="33">
        <v>0</v>
      </c>
      <c r="D329" s="34">
        <v>0</v>
      </c>
      <c r="E329" s="10">
        <f t="shared" si="10"/>
        <v>0</v>
      </c>
      <c r="F329" s="11"/>
      <c r="G329" s="33">
        <v>0</v>
      </c>
      <c r="H329" s="33">
        <v>0</v>
      </c>
      <c r="I329" s="10">
        <f t="shared" si="11"/>
        <v>0</v>
      </c>
      <c r="J329" s="11"/>
    </row>
    <row r="330" spans="1:10" ht="18" customHeight="1">
      <c r="A330" s="36"/>
      <c r="B330" s="35" t="s">
        <v>40</v>
      </c>
      <c r="C330" s="33">
        <v>0</v>
      </c>
      <c r="D330" s="34">
        <v>0</v>
      </c>
      <c r="E330" s="2">
        <f t="shared" ref="E330:E359" si="12">D330-C330</f>
        <v>0</v>
      </c>
      <c r="F330" s="6"/>
      <c r="G330" s="33">
        <v>0</v>
      </c>
      <c r="H330" s="33">
        <v>0</v>
      </c>
      <c r="I330" s="2">
        <f t="shared" ref="I330:I359" si="13">H330-G330</f>
        <v>0</v>
      </c>
      <c r="J330" s="6"/>
    </row>
    <row r="331" spans="1:10" ht="18" customHeight="1">
      <c r="A331" s="36"/>
      <c r="B331" s="32" t="s">
        <v>36</v>
      </c>
      <c r="C331" s="33">
        <v>0</v>
      </c>
      <c r="D331" s="34">
        <v>0</v>
      </c>
      <c r="E331" s="10">
        <f t="shared" si="12"/>
        <v>0</v>
      </c>
      <c r="F331" s="11"/>
      <c r="G331" s="33">
        <v>0</v>
      </c>
      <c r="H331" s="33">
        <v>0</v>
      </c>
      <c r="I331" s="10">
        <f t="shared" si="13"/>
        <v>0</v>
      </c>
      <c r="J331" s="11"/>
    </row>
    <row r="332" spans="1:10" s="7" customFormat="1" ht="48.95" customHeight="1">
      <c r="A332" s="28">
        <v>47</v>
      </c>
      <c r="B332" s="29" t="s">
        <v>33</v>
      </c>
      <c r="C332" s="30">
        <v>5404954.1799999997</v>
      </c>
      <c r="D332" s="30">
        <v>5289187.1399999997</v>
      </c>
      <c r="E332" s="13">
        <f t="shared" si="12"/>
        <v>-115767.04000000004</v>
      </c>
      <c r="F332" s="14">
        <v>0.97858130963841028</v>
      </c>
      <c r="G332" s="30">
        <v>0</v>
      </c>
      <c r="H332" s="30">
        <v>0</v>
      </c>
      <c r="I332" s="13">
        <f t="shared" si="13"/>
        <v>0</v>
      </c>
      <c r="J332" s="14"/>
    </row>
    <row r="333" spans="1:10" ht="18" customHeight="1">
      <c r="A333" s="36"/>
      <c r="B333" s="32" t="s">
        <v>42</v>
      </c>
      <c r="C333" s="33"/>
      <c r="D333" s="34"/>
      <c r="E333" s="10">
        <f t="shared" si="12"/>
        <v>0</v>
      </c>
      <c r="F333" s="11"/>
      <c r="G333" s="33"/>
      <c r="H333" s="33"/>
      <c r="I333" s="10">
        <f t="shared" si="13"/>
        <v>0</v>
      </c>
      <c r="J333" s="11"/>
    </row>
    <row r="334" spans="1:10" ht="18" customHeight="1">
      <c r="A334" s="36"/>
      <c r="B334" s="32" t="s">
        <v>35</v>
      </c>
      <c r="C334" s="33">
        <v>5404954.1799999997</v>
      </c>
      <c r="D334" s="34">
        <v>5289187.1399999997</v>
      </c>
      <c r="E334" s="10">
        <f t="shared" si="12"/>
        <v>-115767.04000000004</v>
      </c>
      <c r="F334" s="11">
        <v>0.97858130963841028</v>
      </c>
      <c r="G334" s="33">
        <v>0</v>
      </c>
      <c r="H334" s="33">
        <v>0</v>
      </c>
      <c r="I334" s="10">
        <f t="shared" si="13"/>
        <v>0</v>
      </c>
      <c r="J334" s="11"/>
    </row>
    <row r="335" spans="1:10" ht="18" customHeight="1">
      <c r="A335" s="36"/>
      <c r="B335" s="32" t="s">
        <v>37</v>
      </c>
      <c r="C335" s="33">
        <v>0</v>
      </c>
      <c r="D335" s="34">
        <v>0</v>
      </c>
      <c r="E335" s="10">
        <f t="shared" si="12"/>
        <v>0</v>
      </c>
      <c r="F335" s="11"/>
      <c r="G335" s="33">
        <v>0</v>
      </c>
      <c r="H335" s="33">
        <v>0</v>
      </c>
      <c r="I335" s="10">
        <f t="shared" si="13"/>
        <v>0</v>
      </c>
      <c r="J335" s="11"/>
    </row>
    <row r="336" spans="1:10" ht="18" customHeight="1">
      <c r="A336" s="36"/>
      <c r="B336" s="32" t="s">
        <v>41</v>
      </c>
      <c r="C336" s="33">
        <v>0</v>
      </c>
      <c r="D336" s="34">
        <v>0</v>
      </c>
      <c r="E336" s="10">
        <f t="shared" si="12"/>
        <v>0</v>
      </c>
      <c r="F336" s="11"/>
      <c r="G336" s="33">
        <v>0</v>
      </c>
      <c r="H336" s="33">
        <v>0</v>
      </c>
      <c r="I336" s="10">
        <f t="shared" si="13"/>
        <v>0</v>
      </c>
      <c r="J336" s="11"/>
    </row>
    <row r="337" spans="1:10" ht="18" customHeight="1">
      <c r="A337" s="36"/>
      <c r="B337" s="35" t="s">
        <v>40</v>
      </c>
      <c r="C337" s="33">
        <v>0</v>
      </c>
      <c r="D337" s="34">
        <v>0</v>
      </c>
      <c r="E337" s="2">
        <f t="shared" si="12"/>
        <v>0</v>
      </c>
      <c r="F337" s="6"/>
      <c r="G337" s="33">
        <v>0</v>
      </c>
      <c r="H337" s="33">
        <v>0</v>
      </c>
      <c r="I337" s="2">
        <f t="shared" si="13"/>
        <v>0</v>
      </c>
      <c r="J337" s="6"/>
    </row>
    <row r="338" spans="1:10" ht="18" customHeight="1">
      <c r="A338" s="36"/>
      <c r="B338" s="32" t="s">
        <v>36</v>
      </c>
      <c r="C338" s="33">
        <v>0</v>
      </c>
      <c r="D338" s="34">
        <v>0</v>
      </c>
      <c r="E338" s="10">
        <f t="shared" si="12"/>
        <v>0</v>
      </c>
      <c r="F338" s="11"/>
      <c r="G338" s="33">
        <v>0</v>
      </c>
      <c r="H338" s="33">
        <v>0</v>
      </c>
      <c r="I338" s="10">
        <f t="shared" si="13"/>
        <v>0</v>
      </c>
      <c r="J338" s="11"/>
    </row>
    <row r="339" spans="1:10" s="7" customFormat="1" ht="48.95" customHeight="1">
      <c r="A339" s="28">
        <v>48</v>
      </c>
      <c r="B339" s="37" t="s">
        <v>53</v>
      </c>
      <c r="C339" s="30">
        <v>8190250.5</v>
      </c>
      <c r="D339" s="30">
        <v>8145566.8799999999</v>
      </c>
      <c r="E339" s="13">
        <f t="shared" si="12"/>
        <v>-44683.620000000112</v>
      </c>
      <c r="F339" s="14">
        <v>0.99454429141086709</v>
      </c>
      <c r="G339" s="30">
        <v>0</v>
      </c>
      <c r="H339" s="30">
        <v>0</v>
      </c>
      <c r="I339" s="13">
        <f t="shared" si="13"/>
        <v>0</v>
      </c>
      <c r="J339" s="14"/>
    </row>
    <row r="340" spans="1:10" ht="18" customHeight="1">
      <c r="A340" s="36"/>
      <c r="B340" s="32" t="s">
        <v>42</v>
      </c>
      <c r="C340" s="33"/>
      <c r="D340" s="34"/>
      <c r="E340" s="10">
        <f t="shared" si="12"/>
        <v>0</v>
      </c>
      <c r="F340" s="11"/>
      <c r="G340" s="33"/>
      <c r="H340" s="33"/>
      <c r="I340" s="10">
        <f t="shared" si="13"/>
        <v>0</v>
      </c>
      <c r="J340" s="11"/>
    </row>
    <row r="341" spans="1:10" ht="18" customHeight="1">
      <c r="A341" s="36"/>
      <c r="B341" s="32" t="s">
        <v>35</v>
      </c>
      <c r="C341" s="33"/>
      <c r="D341" s="34"/>
      <c r="E341" s="10">
        <f t="shared" si="12"/>
        <v>0</v>
      </c>
      <c r="F341" s="11"/>
      <c r="G341" s="33"/>
      <c r="H341" s="33"/>
      <c r="I341" s="10">
        <f t="shared" si="13"/>
        <v>0</v>
      </c>
      <c r="J341" s="11"/>
    </row>
    <row r="342" spans="1:10" ht="18" customHeight="1">
      <c r="A342" s="36"/>
      <c r="B342" s="32" t="s">
        <v>37</v>
      </c>
      <c r="C342" s="33"/>
      <c r="D342" s="34"/>
      <c r="E342" s="10">
        <f t="shared" si="12"/>
        <v>0</v>
      </c>
      <c r="F342" s="11"/>
      <c r="G342" s="33"/>
      <c r="H342" s="33"/>
      <c r="I342" s="10">
        <f t="shared" si="13"/>
        <v>0</v>
      </c>
      <c r="J342" s="11"/>
    </row>
    <row r="343" spans="1:10" ht="18" customHeight="1">
      <c r="A343" s="36"/>
      <c r="B343" s="32" t="s">
        <v>41</v>
      </c>
      <c r="C343" s="33"/>
      <c r="D343" s="34"/>
      <c r="E343" s="10">
        <f t="shared" si="12"/>
        <v>0</v>
      </c>
      <c r="F343" s="11"/>
      <c r="G343" s="33"/>
      <c r="H343" s="33"/>
      <c r="I343" s="10">
        <f t="shared" si="13"/>
        <v>0</v>
      </c>
      <c r="J343" s="11"/>
    </row>
    <row r="344" spans="1:10" ht="18" customHeight="1">
      <c r="A344" s="36"/>
      <c r="B344" s="35" t="s">
        <v>40</v>
      </c>
      <c r="C344" s="33"/>
      <c r="D344" s="34"/>
      <c r="E344" s="2">
        <f t="shared" si="12"/>
        <v>0</v>
      </c>
      <c r="F344" s="6"/>
      <c r="G344" s="33"/>
      <c r="H344" s="33"/>
      <c r="I344" s="2">
        <f t="shared" si="13"/>
        <v>0</v>
      </c>
      <c r="J344" s="6"/>
    </row>
    <row r="345" spans="1:10" ht="18" customHeight="1">
      <c r="A345" s="36"/>
      <c r="B345" s="32" t="s">
        <v>36</v>
      </c>
      <c r="C345" s="33">
        <v>8190250.5</v>
      </c>
      <c r="D345" s="34">
        <v>8145566.8799999999</v>
      </c>
      <c r="E345" s="10">
        <f t="shared" si="12"/>
        <v>-44683.620000000112</v>
      </c>
      <c r="F345" s="11">
        <v>0.99454429141086709</v>
      </c>
      <c r="G345" s="33">
        <v>0</v>
      </c>
      <c r="H345" s="33">
        <v>0</v>
      </c>
      <c r="I345" s="10">
        <f t="shared" si="13"/>
        <v>0</v>
      </c>
      <c r="J345" s="11"/>
    </row>
    <row r="346" spans="1:10" s="7" customFormat="1" ht="48.95" customHeight="1">
      <c r="A346" s="28">
        <v>49</v>
      </c>
      <c r="B346" s="38" t="s">
        <v>54</v>
      </c>
      <c r="C346" s="30">
        <v>2944802.0100000002</v>
      </c>
      <c r="D346" s="30">
        <v>2408405.75</v>
      </c>
      <c r="E346" s="13">
        <f t="shared" si="12"/>
        <v>-536396.26000000024</v>
      </c>
      <c r="F346" s="14">
        <v>0.81784980512153338</v>
      </c>
      <c r="G346" s="30">
        <v>0</v>
      </c>
      <c r="H346" s="30">
        <v>0</v>
      </c>
      <c r="I346" s="13">
        <f t="shared" si="13"/>
        <v>0</v>
      </c>
      <c r="J346" s="14"/>
    </row>
    <row r="347" spans="1:10" ht="18" customHeight="1">
      <c r="A347" s="31"/>
      <c r="B347" s="32" t="s">
        <v>42</v>
      </c>
      <c r="C347" s="33"/>
      <c r="D347" s="34"/>
      <c r="E347" s="10">
        <f t="shared" si="12"/>
        <v>0</v>
      </c>
      <c r="F347" s="11"/>
      <c r="G347" s="33"/>
      <c r="H347" s="33"/>
      <c r="I347" s="10">
        <f t="shared" si="13"/>
        <v>0</v>
      </c>
      <c r="J347" s="11"/>
    </row>
    <row r="348" spans="1:10" ht="18" customHeight="1">
      <c r="A348" s="31"/>
      <c r="B348" s="32" t="s">
        <v>35</v>
      </c>
      <c r="C348" s="33">
        <v>2944802.0100000002</v>
      </c>
      <c r="D348" s="34">
        <v>2408405.75</v>
      </c>
      <c r="E348" s="10">
        <f t="shared" si="12"/>
        <v>-536396.26000000024</v>
      </c>
      <c r="F348" s="11">
        <v>0.81784980512153338</v>
      </c>
      <c r="G348" s="33">
        <v>0</v>
      </c>
      <c r="H348" s="33">
        <v>0</v>
      </c>
      <c r="I348" s="10">
        <f t="shared" si="13"/>
        <v>0</v>
      </c>
      <c r="J348" s="11"/>
    </row>
    <row r="349" spans="1:10" ht="18" customHeight="1">
      <c r="A349" s="31"/>
      <c r="B349" s="32" t="s">
        <v>37</v>
      </c>
      <c r="C349" s="33"/>
      <c r="D349" s="34"/>
      <c r="E349" s="10">
        <f t="shared" si="12"/>
        <v>0</v>
      </c>
      <c r="F349" s="11"/>
      <c r="G349" s="33"/>
      <c r="H349" s="33"/>
      <c r="I349" s="10">
        <f t="shared" si="13"/>
        <v>0</v>
      </c>
      <c r="J349" s="11"/>
    </row>
    <row r="350" spans="1:10" ht="18" customHeight="1">
      <c r="A350" s="31"/>
      <c r="B350" s="32" t="s">
        <v>41</v>
      </c>
      <c r="C350" s="33"/>
      <c r="D350" s="34"/>
      <c r="E350" s="10">
        <f t="shared" si="12"/>
        <v>0</v>
      </c>
      <c r="F350" s="11"/>
      <c r="G350" s="33"/>
      <c r="H350" s="33"/>
      <c r="I350" s="10">
        <f t="shared" si="13"/>
        <v>0</v>
      </c>
      <c r="J350" s="11"/>
    </row>
    <row r="351" spans="1:10" ht="18" customHeight="1">
      <c r="A351" s="31"/>
      <c r="B351" s="35" t="s">
        <v>40</v>
      </c>
      <c r="C351" s="33"/>
      <c r="D351" s="34"/>
      <c r="E351" s="2">
        <f t="shared" si="12"/>
        <v>0</v>
      </c>
      <c r="F351" s="6"/>
      <c r="G351" s="33"/>
      <c r="H351" s="33"/>
      <c r="I351" s="2">
        <f t="shared" si="13"/>
        <v>0</v>
      </c>
      <c r="J351" s="6"/>
    </row>
    <row r="352" spans="1:10" ht="18" customHeight="1">
      <c r="A352" s="31"/>
      <c r="B352" s="32" t="s">
        <v>36</v>
      </c>
      <c r="C352" s="33"/>
      <c r="D352" s="34"/>
      <c r="E352" s="10">
        <f t="shared" si="12"/>
        <v>0</v>
      </c>
      <c r="F352" s="11"/>
      <c r="G352" s="33"/>
      <c r="H352" s="33"/>
      <c r="I352" s="10">
        <f t="shared" si="13"/>
        <v>0</v>
      </c>
      <c r="J352" s="11"/>
    </row>
    <row r="353" spans="1:10" s="7" customFormat="1" ht="48.95" customHeight="1">
      <c r="A353" s="39"/>
      <c r="B353" s="40" t="s">
        <v>44</v>
      </c>
      <c r="C353" s="41">
        <v>15567489260.24</v>
      </c>
      <c r="D353" s="41">
        <v>15646889812.109995</v>
      </c>
      <c r="E353" s="41">
        <f t="shared" si="12"/>
        <v>79400551.869995117</v>
      </c>
      <c r="F353" s="59">
        <v>1.0051004083280652</v>
      </c>
      <c r="G353" s="41">
        <v>441952195.99999994</v>
      </c>
      <c r="H353" s="41">
        <v>444185172.80000007</v>
      </c>
      <c r="I353" s="41">
        <f t="shared" si="13"/>
        <v>2232976.8000001311</v>
      </c>
      <c r="J353" s="59">
        <v>1.0050525301609772</v>
      </c>
    </row>
    <row r="354" spans="1:10" ht="18" customHeight="1">
      <c r="A354" s="31"/>
      <c r="B354" s="32" t="s">
        <v>42</v>
      </c>
      <c r="C354" s="42">
        <v>4984738342.1199999</v>
      </c>
      <c r="D354" s="42">
        <v>4752182919.6700001</v>
      </c>
      <c r="E354" s="42">
        <f t="shared" si="12"/>
        <v>-232555422.44999981</v>
      </c>
      <c r="F354" s="45">
        <v>0.95334651360033185</v>
      </c>
      <c r="G354" s="42">
        <v>181030573.42000005</v>
      </c>
      <c r="H354" s="42">
        <v>172887903.74000001</v>
      </c>
      <c r="I354" s="42">
        <f t="shared" si="13"/>
        <v>-8142669.680000037</v>
      </c>
      <c r="J354" s="45">
        <v>0.95502047236458432</v>
      </c>
    </row>
    <row r="355" spans="1:10" ht="18" customHeight="1">
      <c r="A355" s="31"/>
      <c r="B355" s="32" t="s">
        <v>35</v>
      </c>
      <c r="C355" s="42">
        <v>559568504.28999996</v>
      </c>
      <c r="D355" s="42">
        <v>555894948.45999992</v>
      </c>
      <c r="E355" s="42">
        <f t="shared" si="12"/>
        <v>-3673555.8300000429</v>
      </c>
      <c r="F355" s="45">
        <v>0.99343502037402698</v>
      </c>
      <c r="G355" s="42">
        <v>0</v>
      </c>
      <c r="H355" s="42">
        <v>0</v>
      </c>
      <c r="I355" s="42">
        <f t="shared" si="13"/>
        <v>0</v>
      </c>
      <c r="J355" s="45"/>
    </row>
    <row r="356" spans="1:10" ht="18" customHeight="1">
      <c r="A356" s="31"/>
      <c r="B356" s="32" t="s">
        <v>37</v>
      </c>
      <c r="C356" s="42">
        <v>992190977.7299999</v>
      </c>
      <c r="D356" s="42">
        <v>992163048.70000005</v>
      </c>
      <c r="E356" s="42">
        <f t="shared" si="12"/>
        <v>-27929.02999985218</v>
      </c>
      <c r="F356" s="45">
        <v>0.99997185115504306</v>
      </c>
      <c r="G356" s="42">
        <v>0</v>
      </c>
      <c r="H356" s="42">
        <v>0</v>
      </c>
      <c r="I356" s="42">
        <f t="shared" si="13"/>
        <v>0</v>
      </c>
      <c r="J356" s="45"/>
    </row>
    <row r="357" spans="1:10" ht="18" customHeight="1">
      <c r="A357" s="31"/>
      <c r="B357" s="32" t="s">
        <v>41</v>
      </c>
      <c r="C357" s="42">
        <v>7400236323.499999</v>
      </c>
      <c r="D357" s="42">
        <v>7573501668.4500008</v>
      </c>
      <c r="E357" s="42">
        <f t="shared" si="12"/>
        <v>173265344.95000172</v>
      </c>
      <c r="F357" s="45">
        <v>1.0234134880800745</v>
      </c>
      <c r="G357" s="42">
        <v>249152905.25999999</v>
      </c>
      <c r="H357" s="42">
        <v>259124642.53999999</v>
      </c>
      <c r="I357" s="42">
        <f t="shared" si="13"/>
        <v>9971737.2800000012</v>
      </c>
      <c r="J357" s="45">
        <v>1.0400225607226781</v>
      </c>
    </row>
    <row r="358" spans="1:10" ht="18" customHeight="1">
      <c r="A358" s="31"/>
      <c r="B358" s="35" t="s">
        <v>40</v>
      </c>
      <c r="C358" s="42">
        <v>594975956.22000015</v>
      </c>
      <c r="D358" s="42">
        <v>682011416.1500001</v>
      </c>
      <c r="E358" s="42">
        <f t="shared" si="12"/>
        <v>87035459.929999948</v>
      </c>
      <c r="F358" s="45">
        <v>1.1462839952104174</v>
      </c>
      <c r="G358" s="42">
        <v>0</v>
      </c>
      <c r="H358" s="42">
        <v>0</v>
      </c>
      <c r="I358" s="42">
        <f t="shared" si="13"/>
        <v>0</v>
      </c>
      <c r="J358" s="45"/>
    </row>
    <row r="359" spans="1:10" ht="18" customHeight="1">
      <c r="A359" s="31"/>
      <c r="B359" s="32" t="s">
        <v>36</v>
      </c>
      <c r="C359" s="42">
        <v>1630755112.6000001</v>
      </c>
      <c r="D359" s="42">
        <v>1773147226.8299997</v>
      </c>
      <c r="E359" s="42">
        <f t="shared" si="12"/>
        <v>142392114.22999954</v>
      </c>
      <c r="F359" s="45">
        <v>1.0873166750358834</v>
      </c>
      <c r="G359" s="42">
        <v>11768717.32</v>
      </c>
      <c r="H359" s="42">
        <v>12172626.52</v>
      </c>
      <c r="I359" s="42">
        <f t="shared" si="13"/>
        <v>403909.19999999925</v>
      </c>
      <c r="J359" s="45">
        <v>1.0343205796364561</v>
      </c>
    </row>
    <row r="360" spans="1:10" s="7" customFormat="1" ht="28.5" customHeight="1">
      <c r="A360" s="43"/>
      <c r="B360" s="52"/>
      <c r="C360" s="53"/>
      <c r="D360" s="53"/>
      <c r="E360" s="16"/>
      <c r="F360" s="49"/>
      <c r="G360" s="16"/>
      <c r="H360" s="16"/>
      <c r="I360" s="16"/>
      <c r="J360" s="49"/>
    </row>
    <row r="361" spans="1:10" s="8" customFormat="1" ht="18" customHeight="1">
      <c r="A361" s="43"/>
      <c r="B361" s="54"/>
      <c r="C361" s="44"/>
      <c r="D361" s="44"/>
      <c r="E361" s="47"/>
      <c r="F361" s="48"/>
      <c r="G361" s="47"/>
      <c r="H361" s="47"/>
      <c r="I361" s="47"/>
      <c r="J361" s="48"/>
    </row>
  </sheetData>
  <mergeCells count="13">
    <mergeCell ref="G8:G9"/>
    <mergeCell ref="I7:J7"/>
    <mergeCell ref="I8:I9"/>
    <mergeCell ref="J8:J9"/>
    <mergeCell ref="H8:H9"/>
    <mergeCell ref="F8:F9"/>
    <mergeCell ref="E8:E9"/>
    <mergeCell ref="E7:F7"/>
    <mergeCell ref="A7:A9"/>
    <mergeCell ref="B7:B9"/>
    <mergeCell ref="C8:C9"/>
    <mergeCell ref="D8:D9"/>
    <mergeCell ref="C7:D7"/>
  </mergeCells>
  <pageMargins left="0.70866141732283472" right="0" top="0" bottom="0" header="0.31496062992125984" footer="0.31496062992125984"/>
  <pageSetup paperSize="9" scale="50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Rumyantseva.NA</dc:creator>
  <cp:lastModifiedBy>Iovchik.AN</cp:lastModifiedBy>
  <cp:lastPrinted>2020-02-06T12:25:42Z</cp:lastPrinted>
  <dcterms:created xsi:type="dcterms:W3CDTF">2016-02-12T11:40:57Z</dcterms:created>
  <dcterms:modified xsi:type="dcterms:W3CDTF">2020-03-04T09:41:50Z</dcterms:modified>
</cp:coreProperties>
</file>